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jobs\1444\project\rpt\org\"/>
    </mc:Choice>
  </mc:AlternateContent>
  <xr:revisionPtr revIDLastSave="0" documentId="13_ncr:1_{1342C151-C182-40D9-914D-D3BE0645C72D}" xr6:coauthVersionLast="36" xr6:coauthVersionMax="36" xr10:uidLastSave="{00000000-0000-0000-0000-000000000000}"/>
  <bookViews>
    <workbookView xWindow="0" yWindow="0" windowWidth="15300" windowHeight="7395" xr2:uid="{F8B519A2-7444-4A4F-AEE1-3FD1F38048EB}"/>
  </bookViews>
  <sheets>
    <sheet name="layout" sheetId="2" r:id="rId1"/>
    <sheet name="format" sheetId="1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40" i="2" l="1"/>
  <c r="AP39" i="2"/>
  <c r="AP38" i="2"/>
  <c r="AP37" i="2"/>
  <c r="AP36" i="2"/>
  <c r="AP35" i="2"/>
  <c r="AP34" i="2"/>
  <c r="AP33" i="2"/>
  <c r="AP32" i="2"/>
  <c r="AP31" i="2"/>
  <c r="AP30" i="2"/>
  <c r="AP29" i="2"/>
  <c r="AP28" i="2"/>
  <c r="AP27" i="2"/>
  <c r="AH17" i="2"/>
  <c r="P17" i="2"/>
  <c r="T17" i="2" s="1"/>
  <c r="Y17" i="2" s="1"/>
  <c r="AH16" i="2"/>
  <c r="P16" i="2"/>
  <c r="T16" i="2" s="1"/>
  <c r="Y16" i="2" s="1"/>
  <c r="AH15" i="2"/>
  <c r="P15" i="2"/>
  <c r="T15" i="2" s="1"/>
  <c r="Y15" i="2" s="1"/>
  <c r="AW15" i="2" s="1"/>
  <c r="AH14" i="2"/>
  <c r="T14" i="2"/>
  <c r="Y14" i="2" s="1"/>
  <c r="P14" i="2"/>
  <c r="AH13" i="2"/>
  <c r="AW13" i="2" s="1"/>
  <c r="P13" i="2"/>
  <c r="T13" i="2" s="1"/>
  <c r="Y13" i="2" s="1"/>
  <c r="AH12" i="2"/>
  <c r="P12" i="2"/>
  <c r="T12" i="2" s="1"/>
  <c r="Y12" i="2" s="1"/>
  <c r="AH11" i="2"/>
  <c r="P11" i="2"/>
  <c r="T11" i="2" s="1"/>
  <c r="Y11" i="2" s="1"/>
  <c r="AW11" i="2" s="1"/>
  <c r="AH10" i="2"/>
  <c r="T10" i="2"/>
  <c r="Y10" i="2" s="1"/>
  <c r="P10" i="2"/>
  <c r="AH9" i="2"/>
  <c r="P9" i="2"/>
  <c r="T9" i="2" s="1"/>
  <c r="Y9" i="2" s="1"/>
  <c r="AW17" i="2" l="1"/>
  <c r="AW10" i="2"/>
  <c r="AW12" i="2"/>
  <c r="AW9" i="2"/>
  <c r="AW18" i="2" s="1"/>
  <c r="AW14" i="2"/>
  <c r="AW16" i="2"/>
  <c r="AP40" i="1"/>
  <c r="AP39" i="1"/>
  <c r="AP29" i="1"/>
  <c r="AP30" i="1"/>
  <c r="AP31" i="1"/>
  <c r="AP32" i="1"/>
  <c r="AP33" i="1"/>
  <c r="AP34" i="1"/>
  <c r="AP35" i="1"/>
  <c r="AP36" i="1"/>
  <c r="AP37" i="1"/>
  <c r="AP38" i="1"/>
  <c r="AH11" i="1"/>
  <c r="AH12" i="1"/>
  <c r="AH13" i="1"/>
  <c r="AH14" i="1"/>
  <c r="AH15" i="1"/>
  <c r="AH16" i="1"/>
  <c r="AH17" i="1"/>
  <c r="AH10" i="1"/>
  <c r="AH9" i="1"/>
  <c r="P11" i="1"/>
  <c r="T11" i="1" s="1"/>
  <c r="Y11" i="1" s="1"/>
  <c r="P12" i="1"/>
  <c r="T12" i="1" s="1"/>
  <c r="Y12" i="1" s="1"/>
  <c r="P13" i="1"/>
  <c r="T13" i="1" s="1"/>
  <c r="Y13" i="1" s="1"/>
  <c r="P14" i="1"/>
  <c r="T14" i="1" s="1"/>
  <c r="Y14" i="1" s="1"/>
  <c r="P15" i="1"/>
  <c r="T15" i="1" s="1"/>
  <c r="Y15" i="1" s="1"/>
  <c r="P16" i="1"/>
  <c r="T16" i="1" s="1"/>
  <c r="Y16" i="1" s="1"/>
  <c r="P17" i="1"/>
  <c r="T17" i="1" s="1"/>
  <c r="Y17" i="1" s="1"/>
  <c r="P10" i="1"/>
  <c r="T10" i="1" s="1"/>
  <c r="Y10" i="1" s="1"/>
  <c r="AW16" i="1" l="1"/>
  <c r="AW15" i="1"/>
  <c r="AW11" i="1"/>
  <c r="AW14" i="1"/>
  <c r="AW17" i="1"/>
  <c r="AW13" i="1"/>
  <c r="AP28" i="1" l="1"/>
  <c r="AP27" i="1"/>
  <c r="AW12" i="1"/>
  <c r="P9" i="1"/>
  <c r="T9" i="1" s="1"/>
  <c r="Y9" i="1" s="1"/>
  <c r="AW9" i="1" s="1"/>
  <c r="AW10" i="1" l="1"/>
  <c r="AW18" i="1" s="1"/>
</calcChain>
</file>

<file path=xl/sharedStrings.xml><?xml version="1.0" encoding="utf-8"?>
<sst xmlns="http://schemas.openxmlformats.org/spreadsheetml/2006/main" count="300" uniqueCount="89">
  <si>
    <t>受注番号</t>
    <rPh sb="0" eb="2">
      <t>ジュチュウ</t>
    </rPh>
    <rPh sb="2" eb="4">
      <t>バンゴウ</t>
    </rPh>
    <phoneticPr fontId="2"/>
  </si>
  <si>
    <t>納期</t>
    <rPh sb="0" eb="2">
      <t>ノウキ</t>
    </rPh>
    <phoneticPr fontId="2"/>
  </si>
  <si>
    <t>数量</t>
    <rPh sb="0" eb="2">
      <t>スウリョウ</t>
    </rPh>
    <phoneticPr fontId="2"/>
  </si>
  <si>
    <t>枚</t>
    <rPh sb="0" eb="1">
      <t>マイ</t>
    </rPh>
    <phoneticPr fontId="2"/>
  </si>
  <si>
    <t>得意先コード</t>
    <rPh sb="0" eb="3">
      <t>トクイサキ</t>
    </rPh>
    <phoneticPr fontId="2"/>
  </si>
  <si>
    <t>得意先担当者</t>
    <rPh sb="0" eb="3">
      <t>トクイサキ</t>
    </rPh>
    <rPh sb="3" eb="5">
      <t>タントウ</t>
    </rPh>
    <rPh sb="5" eb="6">
      <t>シャ</t>
    </rPh>
    <phoneticPr fontId="2"/>
  </si>
  <si>
    <t>①</t>
    <phoneticPr fontId="2"/>
  </si>
  <si>
    <t>③</t>
    <phoneticPr fontId="2"/>
  </si>
  <si>
    <t>⑤</t>
    <phoneticPr fontId="2"/>
  </si>
  <si>
    <t>②</t>
    <phoneticPr fontId="2"/>
  </si>
  <si>
    <t>④</t>
    <phoneticPr fontId="2"/>
  </si>
  <si>
    <t>⑥</t>
    <phoneticPr fontId="2"/>
  </si>
  <si>
    <t>担当営業</t>
    <rPh sb="0" eb="2">
      <t>タントウ</t>
    </rPh>
    <rPh sb="2" eb="4">
      <t>エイギョウ</t>
    </rPh>
    <phoneticPr fontId="2"/>
  </si>
  <si>
    <t>商品コード</t>
    <rPh sb="0" eb="2">
      <t>ショウヒン</t>
    </rPh>
    <phoneticPr fontId="2"/>
  </si>
  <si>
    <t>サンプル提示</t>
    <rPh sb="4" eb="6">
      <t>テイジ</t>
    </rPh>
    <phoneticPr fontId="2"/>
  </si>
  <si>
    <t>丁</t>
    <rPh sb="0" eb="1">
      <t>チョウ</t>
    </rPh>
    <phoneticPr fontId="2"/>
  </si>
  <si>
    <t>No</t>
    <phoneticPr fontId="2"/>
  </si>
  <si>
    <t>材料名</t>
    <rPh sb="0" eb="2">
      <t>ザイリョウ</t>
    </rPh>
    <rPh sb="2" eb="3">
      <t>メイ</t>
    </rPh>
    <phoneticPr fontId="2"/>
  </si>
  <si>
    <t>寸法</t>
    <rPh sb="0" eb="2">
      <t>スンポウ</t>
    </rPh>
    <phoneticPr fontId="2"/>
  </si>
  <si>
    <t>㎡数</t>
    <rPh sb="1" eb="2">
      <t>スウ</t>
    </rPh>
    <phoneticPr fontId="2"/>
  </si>
  <si>
    <t>重量</t>
    <rPh sb="0" eb="2">
      <t>ジュウリョウ</t>
    </rPh>
    <phoneticPr fontId="2"/>
  </si>
  <si>
    <t>連量</t>
    <rPh sb="0" eb="2">
      <t>レンリョウ</t>
    </rPh>
    <phoneticPr fontId="2"/>
  </si>
  <si>
    <t>kg/単価</t>
    <rPh sb="3" eb="5">
      <t>タンカ</t>
    </rPh>
    <phoneticPr fontId="2"/>
  </si>
  <si>
    <t>枚/単価</t>
    <rPh sb="0" eb="1">
      <t>マイ</t>
    </rPh>
    <rPh sb="2" eb="4">
      <t>タンカ</t>
    </rPh>
    <phoneticPr fontId="2"/>
  </si>
  <si>
    <t>必要枚数</t>
    <rPh sb="0" eb="2">
      <t>ヒツヨウ</t>
    </rPh>
    <rPh sb="2" eb="4">
      <t>マイスウ</t>
    </rPh>
    <phoneticPr fontId="2"/>
  </si>
  <si>
    <t>予備数</t>
    <rPh sb="0" eb="2">
      <t>ヨビ</t>
    </rPh>
    <rPh sb="2" eb="3">
      <t>スウ</t>
    </rPh>
    <phoneticPr fontId="2"/>
  </si>
  <si>
    <t>合計枚数</t>
    <rPh sb="0" eb="2">
      <t>ゴウケイ</t>
    </rPh>
    <rPh sb="2" eb="4">
      <t>マイスウ</t>
    </rPh>
    <phoneticPr fontId="2"/>
  </si>
  <si>
    <t>入荷日数</t>
    <rPh sb="0" eb="2">
      <t>ニュウカ</t>
    </rPh>
    <rPh sb="2" eb="4">
      <t>ニッスウ</t>
    </rPh>
    <phoneticPr fontId="2"/>
  </si>
  <si>
    <t>仕入先</t>
    <rPh sb="0" eb="3">
      <t>シイレサキ</t>
    </rPh>
    <phoneticPr fontId="2"/>
  </si>
  <si>
    <t>購入金額</t>
    <rPh sb="0" eb="2">
      <t>コウニュウ</t>
    </rPh>
    <rPh sb="2" eb="4">
      <t>キンガク</t>
    </rPh>
    <phoneticPr fontId="2"/>
  </si>
  <si>
    <t>×</t>
    <phoneticPr fontId="2"/>
  </si>
  <si>
    <t>合計</t>
    <rPh sb="0" eb="2">
      <t>ゴウケイ</t>
    </rPh>
    <phoneticPr fontId="2"/>
  </si>
  <si>
    <t>外注先</t>
    <rPh sb="0" eb="2">
      <t>ガイチュウ</t>
    </rPh>
    <rPh sb="2" eb="3">
      <t>サキ</t>
    </rPh>
    <phoneticPr fontId="2"/>
  </si>
  <si>
    <t>材料No</t>
    <rPh sb="0" eb="2">
      <t>ザイリョウ</t>
    </rPh>
    <phoneticPr fontId="2"/>
  </si>
  <si>
    <t>外注加工内容</t>
    <rPh sb="0" eb="2">
      <t>ガイチュウ</t>
    </rPh>
    <rPh sb="2" eb="4">
      <t>カコウ</t>
    </rPh>
    <rPh sb="4" eb="6">
      <t>ナイヨウ</t>
    </rPh>
    <phoneticPr fontId="2"/>
  </si>
  <si>
    <t>加工枚数</t>
    <rPh sb="0" eb="2">
      <t>カコウ</t>
    </rPh>
    <rPh sb="2" eb="4">
      <t>マイスウ</t>
    </rPh>
    <phoneticPr fontId="2"/>
  </si>
  <si>
    <t>外注担当者</t>
    <rPh sb="0" eb="2">
      <t>ガイチュウ</t>
    </rPh>
    <rPh sb="2" eb="5">
      <t>タントウシャ</t>
    </rPh>
    <phoneticPr fontId="2"/>
  </si>
  <si>
    <t>機械名・手作業</t>
    <rPh sb="0" eb="2">
      <t>キカイ</t>
    </rPh>
    <rPh sb="2" eb="3">
      <t>メイ</t>
    </rPh>
    <rPh sb="4" eb="7">
      <t>テサギョウ</t>
    </rPh>
    <phoneticPr fontId="2"/>
  </si>
  <si>
    <t>作業者</t>
    <rPh sb="0" eb="3">
      <t>サギョウシャ</t>
    </rPh>
    <phoneticPr fontId="2"/>
  </si>
  <si>
    <t>木型No・作業内容</t>
    <rPh sb="0" eb="2">
      <t>キガタ</t>
    </rPh>
    <rPh sb="5" eb="7">
      <t>サギョウ</t>
    </rPh>
    <rPh sb="7" eb="9">
      <t>ナイヨウ</t>
    </rPh>
    <phoneticPr fontId="2"/>
  </si>
  <si>
    <t>荷姿</t>
    <rPh sb="0" eb="2">
      <t>ニスガタ</t>
    </rPh>
    <phoneticPr fontId="2"/>
  </si>
  <si>
    <t>加工時間</t>
    <rPh sb="0" eb="2">
      <t>カコウ</t>
    </rPh>
    <rPh sb="2" eb="4">
      <t>ジカン</t>
    </rPh>
    <phoneticPr fontId="2"/>
  </si>
  <si>
    <t>加工人数</t>
    <rPh sb="0" eb="2">
      <t>カコウ</t>
    </rPh>
    <rPh sb="2" eb="4">
      <t>ニンズウ</t>
    </rPh>
    <phoneticPr fontId="2"/>
  </si>
  <si>
    <t>分</t>
    <rPh sb="0" eb="1">
      <t>フン</t>
    </rPh>
    <phoneticPr fontId="2"/>
  </si>
  <si>
    <t>人</t>
    <rPh sb="0" eb="1">
      <t>ニン</t>
    </rPh>
    <phoneticPr fontId="2"/>
  </si>
  <si>
    <t>御中</t>
    <rPh sb="0" eb="2">
      <t>オンチュウ</t>
    </rPh>
    <phoneticPr fontId="2"/>
  </si>
  <si>
    <t>木型
番号</t>
    <rPh sb="0" eb="2">
      <t>キガタ</t>
    </rPh>
    <rPh sb="3" eb="5">
      <t>バンゴウ</t>
    </rPh>
    <phoneticPr fontId="2"/>
  </si>
  <si>
    <t>木型
情報</t>
    <rPh sb="0" eb="2">
      <t>キガタ</t>
    </rPh>
    <rPh sb="3" eb="5">
      <t>ジョウホウ</t>
    </rPh>
    <phoneticPr fontId="2"/>
  </si>
  <si>
    <t>工</t>
  </si>
  <si>
    <t>工</t>
    <rPh sb="0" eb="1">
      <t>コウ</t>
    </rPh>
    <phoneticPr fontId="2"/>
  </si>
  <si>
    <t>出</t>
    <rPh sb="0" eb="1">
      <t>デ</t>
    </rPh>
    <phoneticPr fontId="2"/>
  </si>
  <si>
    <t>荷</t>
  </si>
  <si>
    <t>場</t>
    <phoneticPr fontId="2"/>
  </si>
  <si>
    <t>内</t>
    <phoneticPr fontId="2"/>
  </si>
  <si>
    <t>加</t>
    <phoneticPr fontId="2"/>
  </si>
  <si>
    <t>外</t>
    <rPh sb="0" eb="1">
      <t>ソト</t>
    </rPh>
    <phoneticPr fontId="2"/>
  </si>
  <si>
    <t>注</t>
    <phoneticPr fontId="2"/>
  </si>
  <si>
    <t>先</t>
  </si>
  <si>
    <t>購</t>
    <rPh sb="0" eb="1">
      <t>コウ</t>
    </rPh>
    <phoneticPr fontId="2"/>
  </si>
  <si>
    <t>入</t>
    <phoneticPr fontId="2"/>
  </si>
  <si>
    <t>資</t>
    <phoneticPr fontId="2"/>
  </si>
  <si>
    <t>材</t>
    <phoneticPr fontId="2"/>
  </si>
  <si>
    <t>品</t>
  </si>
  <si>
    <t>お得意先様：</t>
    <rPh sb="1" eb="4">
      <t>トクイサキ</t>
    </rPh>
    <rPh sb="4" eb="5">
      <t>サマ</t>
    </rPh>
    <phoneticPr fontId="2"/>
  </si>
  <si>
    <t>商品名称：</t>
    <rPh sb="0" eb="2">
      <t>ショウヒン</t>
    </rPh>
    <rPh sb="2" eb="4">
      <t>メイショウ</t>
    </rPh>
    <phoneticPr fontId="2"/>
  </si>
  <si>
    <t>仮バーコード等</t>
    <rPh sb="0" eb="1">
      <t>カリ</t>
    </rPh>
    <rPh sb="6" eb="7">
      <t>ナド</t>
    </rPh>
    <phoneticPr fontId="2"/>
  </si>
  <si>
    <t>備考・報告事項</t>
    <rPh sb="0" eb="2">
      <t>ビコウ</t>
    </rPh>
    <rPh sb="3" eb="5">
      <t>ホウコク</t>
    </rPh>
    <rPh sb="5" eb="7">
      <t>ジコウ</t>
    </rPh>
    <phoneticPr fontId="2"/>
  </si>
  <si>
    <t>注意：加工時間を目安に作業を進めてください。</t>
    <rPh sb="0" eb="2">
      <t>チュウイ</t>
    </rPh>
    <rPh sb="3" eb="5">
      <t>カコウ</t>
    </rPh>
    <rPh sb="5" eb="7">
      <t>ジカン</t>
    </rPh>
    <rPh sb="8" eb="10">
      <t>メヤス</t>
    </rPh>
    <rPh sb="11" eb="13">
      <t>サギョウ</t>
    </rPh>
    <rPh sb="14" eb="15">
      <t>スス</t>
    </rPh>
    <phoneticPr fontId="2"/>
  </si>
  <si>
    <t>在庫入庫</t>
    <rPh sb="0" eb="2">
      <t>ザイコ</t>
    </rPh>
    <rPh sb="2" eb="4">
      <t>ニュウコ</t>
    </rPh>
    <phoneticPr fontId="2"/>
  </si>
  <si>
    <t>預り入庫</t>
    <rPh sb="0" eb="1">
      <t>アズカ</t>
    </rPh>
    <rPh sb="2" eb="4">
      <t>ニュウコ</t>
    </rPh>
    <phoneticPr fontId="2"/>
  </si>
  <si>
    <t>一括</t>
    <rPh sb="0" eb="2">
      <t>イッカツ</t>
    </rPh>
    <phoneticPr fontId="2"/>
  </si>
  <si>
    <t>生</t>
    <rPh sb="0" eb="1">
      <t>セイ</t>
    </rPh>
    <phoneticPr fontId="2"/>
  </si>
  <si>
    <t>産</t>
    <phoneticPr fontId="2"/>
  </si>
  <si>
    <t>管</t>
    <phoneticPr fontId="2"/>
  </si>
  <si>
    <t>理</t>
    <phoneticPr fontId="2"/>
  </si>
  <si>
    <t>営</t>
    <rPh sb="0" eb="1">
      <t>エイ</t>
    </rPh>
    <phoneticPr fontId="2"/>
  </si>
  <si>
    <t>業</t>
    <phoneticPr fontId="2"/>
  </si>
  <si>
    <t>部</t>
    <phoneticPr fontId="2"/>
  </si>
  <si>
    <t>長</t>
    <phoneticPr fontId="2"/>
  </si>
  <si>
    <t>担</t>
    <rPh sb="0" eb="1">
      <t>タン</t>
    </rPh>
    <phoneticPr fontId="2"/>
  </si>
  <si>
    <t>当</t>
    <phoneticPr fontId="2"/>
  </si>
  <si>
    <t>営</t>
    <phoneticPr fontId="2"/>
  </si>
  <si>
    <t>受注日</t>
    <rPh sb="0" eb="2">
      <t>ジュチュウ</t>
    </rPh>
    <rPh sb="2" eb="3">
      <t>ビ</t>
    </rPh>
    <phoneticPr fontId="2"/>
  </si>
  <si>
    <t>製造コスト</t>
    <rPh sb="0" eb="2">
      <t>セイゾウ</t>
    </rPh>
    <phoneticPr fontId="2"/>
  </si>
  <si>
    <t>仕入枚数</t>
    <rPh sb="0" eb="2">
      <t>シイレ</t>
    </rPh>
    <rPh sb="2" eb="4">
      <t>マイスウ</t>
    </rPh>
    <phoneticPr fontId="2"/>
  </si>
  <si>
    <t>実質加工時間</t>
    <rPh sb="0" eb="2">
      <t>ジッシツ</t>
    </rPh>
    <rPh sb="2" eb="4">
      <t>カコウ</t>
    </rPh>
    <rPh sb="4" eb="6">
      <t>ジカン</t>
    </rPh>
    <phoneticPr fontId="2"/>
  </si>
  <si>
    <t>作　業　指　図　書</t>
    <rPh sb="0" eb="1">
      <t>サク</t>
    </rPh>
    <rPh sb="2" eb="3">
      <t>ゴウ</t>
    </rPh>
    <rPh sb="4" eb="5">
      <t>ユビ</t>
    </rPh>
    <rPh sb="6" eb="7">
      <t>ズ</t>
    </rPh>
    <rPh sb="8" eb="9">
      <t>ショ</t>
    </rPh>
    <phoneticPr fontId="2"/>
  </si>
  <si>
    <t>入荷日</t>
    <rPh sb="0" eb="2">
      <t>ニュウカ</t>
    </rPh>
    <rPh sb="2" eb="3">
      <t>ビ</t>
    </rPh>
    <phoneticPr fontId="2"/>
  </si>
  <si>
    <t>入荷枚数</t>
    <rPh sb="0" eb="2">
      <t>ニュウカ</t>
    </rPh>
    <rPh sb="2" eb="4">
      <t>マイスウ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</si>
</sst>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.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285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8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vertical="center" textRotation="255"/>
    </xf>
    <xf numFmtId="0" fontId="5" fillId="0" borderId="0" xfId="0" applyFont="1" applyFill="1" applyBorder="1" applyAlignment="1">
      <alignment vertical="center" textRotation="255"/>
    </xf>
    <xf numFmtId="0" fontId="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7" xfId="0" applyFont="1" applyBorder="1">
      <alignment vertical="center"/>
    </xf>
    <xf numFmtId="0" fontId="11" fillId="0" borderId="56" xfId="0" applyFont="1" applyBorder="1">
      <alignment vertical="center"/>
    </xf>
    <xf numFmtId="0" fontId="11" fillId="0" borderId="58" xfId="0" applyFont="1" applyBorder="1">
      <alignment vertical="center"/>
    </xf>
    <xf numFmtId="0" fontId="4" fillId="0" borderId="32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6" fontId="0" fillId="0" borderId="0" xfId="0" applyNumberFormat="1" applyBorder="1" applyAlignment="1">
      <alignment vertical="center"/>
    </xf>
    <xf numFmtId="0" fontId="5" fillId="0" borderId="1" xfId="0" applyFont="1" applyBorder="1">
      <alignment vertical="center"/>
    </xf>
    <xf numFmtId="0" fontId="4" fillId="0" borderId="64" xfId="0" applyFont="1" applyBorder="1" applyAlignment="1">
      <alignment vertical="top" textRotation="255"/>
    </xf>
    <xf numFmtId="0" fontId="5" fillId="0" borderId="6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66" xfId="0" applyFont="1" applyBorder="1">
      <alignment vertical="center"/>
    </xf>
    <xf numFmtId="176" fontId="4" fillId="0" borderId="2" xfId="0" applyNumberFormat="1" applyFont="1" applyBorder="1" applyAlignment="1">
      <alignment vertical="top" textRotation="255"/>
    </xf>
    <xf numFmtId="0" fontId="5" fillId="0" borderId="64" xfId="0" applyFont="1" applyBorder="1">
      <alignment vertical="center"/>
    </xf>
    <xf numFmtId="0" fontId="5" fillId="0" borderId="2" xfId="0" applyFont="1" applyBorder="1">
      <alignment vertical="center"/>
    </xf>
    <xf numFmtId="0" fontId="10" fillId="0" borderId="6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17" xfId="0" applyFont="1" applyBorder="1" applyAlignment="1">
      <alignment vertical="top" textRotation="255"/>
    </xf>
    <xf numFmtId="0" fontId="5" fillId="0" borderId="17" xfId="0" applyFont="1" applyBorder="1" applyAlignment="1">
      <alignment vertical="center"/>
    </xf>
    <xf numFmtId="0" fontId="5" fillId="0" borderId="18" xfId="0" applyFont="1" applyBorder="1">
      <alignment vertical="center"/>
    </xf>
    <xf numFmtId="176" fontId="4" fillId="0" borderId="0" xfId="0" applyNumberFormat="1" applyFont="1" applyBorder="1" applyAlignment="1">
      <alignment vertical="top" textRotation="255"/>
    </xf>
    <xf numFmtId="176" fontId="4" fillId="0" borderId="17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14" fillId="0" borderId="17" xfId="0" applyNumberFormat="1" applyFont="1" applyBorder="1" applyAlignment="1">
      <alignment vertical="center" textRotation="255"/>
    </xf>
    <xf numFmtId="176" fontId="14" fillId="0" borderId="0" xfId="0" applyNumberFormat="1" applyFont="1" applyBorder="1" applyAlignment="1">
      <alignment vertical="center" textRotation="255"/>
    </xf>
    <xf numFmtId="0" fontId="9" fillId="0" borderId="0" xfId="0" applyFont="1" applyBorder="1" applyAlignment="1">
      <alignment vertical="center" wrapText="1"/>
    </xf>
    <xf numFmtId="6" fontId="4" fillId="0" borderId="65" xfId="0" applyNumberFormat="1" applyFont="1" applyBorder="1" applyAlignment="1">
      <alignment vertical="center"/>
    </xf>
    <xf numFmtId="6" fontId="4" fillId="0" borderId="0" xfId="0" applyNumberFormat="1" applyFont="1" applyBorder="1" applyAlignment="1">
      <alignment vertical="center"/>
    </xf>
    <xf numFmtId="0" fontId="4" fillId="0" borderId="65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8" xfId="0" applyFont="1" applyBorder="1" applyAlignment="1">
      <alignment vertical="top" textRotation="255"/>
    </xf>
    <xf numFmtId="0" fontId="5" fillId="0" borderId="15" xfId="0" applyFont="1" applyBorder="1">
      <alignment vertical="center"/>
    </xf>
    <xf numFmtId="176" fontId="4" fillId="0" borderId="9" xfId="0" applyNumberFormat="1" applyFont="1" applyBorder="1" applyAlignment="1">
      <alignment vertical="top" textRotation="255"/>
    </xf>
    <xf numFmtId="176" fontId="4" fillId="0" borderId="8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176" fontId="14" fillId="0" borderId="8" xfId="0" applyNumberFormat="1" applyFont="1" applyBorder="1" applyAlignment="1">
      <alignment vertical="center" textRotation="255"/>
    </xf>
    <xf numFmtId="176" fontId="14" fillId="0" borderId="9" xfId="0" applyNumberFormat="1" applyFont="1" applyBorder="1" applyAlignment="1">
      <alignment vertical="center" textRotation="255"/>
    </xf>
    <xf numFmtId="0" fontId="4" fillId="0" borderId="65" xfId="0" applyFont="1" applyBorder="1">
      <alignment vertical="center"/>
    </xf>
    <xf numFmtId="0" fontId="4" fillId="0" borderId="0" xfId="0" applyFont="1" applyBorder="1">
      <alignment vertical="center"/>
    </xf>
    <xf numFmtId="0" fontId="4" fillId="3" borderId="40" xfId="0" applyFont="1" applyFill="1" applyBorder="1" applyAlignment="1">
      <alignment vertical="center"/>
    </xf>
    <xf numFmtId="6" fontId="6" fillId="0" borderId="37" xfId="1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70" xfId="0" applyFont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6" fontId="6" fillId="2" borderId="67" xfId="1" applyFont="1" applyFill="1" applyBorder="1" applyAlignment="1">
      <alignment horizontal="right" vertical="center"/>
    </xf>
    <xf numFmtId="6" fontId="6" fillId="2" borderId="68" xfId="1" applyFont="1" applyFill="1" applyBorder="1" applyAlignment="1">
      <alignment horizontal="right" vertical="center"/>
    </xf>
    <xf numFmtId="6" fontId="6" fillId="0" borderId="31" xfId="1" applyFont="1" applyBorder="1" applyAlignment="1">
      <alignment horizontal="right" vertical="center"/>
    </xf>
    <xf numFmtId="6" fontId="6" fillId="0" borderId="33" xfId="1" applyFont="1" applyBorder="1" applyAlignment="1">
      <alignment horizontal="right" vertical="center"/>
    </xf>
    <xf numFmtId="6" fontId="6" fillId="2" borderId="34" xfId="1" applyFont="1" applyFill="1" applyBorder="1" applyAlignment="1">
      <alignment horizontal="right" vertical="center"/>
    </xf>
    <xf numFmtId="6" fontId="6" fillId="2" borderId="36" xfId="1" applyFont="1" applyFill="1" applyBorder="1" applyAlignment="1">
      <alignment horizontal="right" vertical="center"/>
    </xf>
    <xf numFmtId="6" fontId="6" fillId="0" borderId="28" xfId="1" applyFont="1" applyBorder="1" applyAlignment="1">
      <alignment horizontal="right" vertical="center"/>
    </xf>
    <xf numFmtId="6" fontId="6" fillId="0" borderId="30" xfId="1" applyFont="1" applyBorder="1" applyAlignment="1">
      <alignment horizontal="right" vertical="center"/>
    </xf>
    <xf numFmtId="6" fontId="6" fillId="0" borderId="21" xfId="1" applyFont="1" applyBorder="1" applyAlignment="1">
      <alignment horizontal="right" vertical="center"/>
    </xf>
    <xf numFmtId="6" fontId="6" fillId="0" borderId="22" xfId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6" fillId="0" borderId="31" xfId="0" applyFont="1" applyBorder="1" applyAlignment="1">
      <alignment horizontal="right" vertical="center"/>
    </xf>
    <xf numFmtId="0" fontId="6" fillId="0" borderId="33" xfId="0" applyFont="1" applyBorder="1" applyAlignment="1">
      <alignment horizontal="right" vertical="center"/>
    </xf>
    <xf numFmtId="0" fontId="6" fillId="0" borderId="32" xfId="0" applyFont="1" applyBorder="1" applyAlignment="1">
      <alignment horizontal="right" vertical="center"/>
    </xf>
    <xf numFmtId="0" fontId="6" fillId="2" borderId="25" xfId="0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right" vertical="center"/>
    </xf>
    <xf numFmtId="0" fontId="6" fillId="2" borderId="26" xfId="0" applyFont="1" applyFill="1" applyBorder="1" applyAlignment="1">
      <alignment horizontal="right" vertical="center"/>
    </xf>
    <xf numFmtId="0" fontId="6" fillId="2" borderId="34" xfId="0" applyFont="1" applyFill="1" applyBorder="1" applyAlignment="1">
      <alignment horizontal="right" vertical="center"/>
    </xf>
    <xf numFmtId="0" fontId="6" fillId="2" borderId="36" xfId="0" applyFont="1" applyFill="1" applyBorder="1" applyAlignment="1">
      <alignment horizontal="right" vertical="center"/>
    </xf>
    <xf numFmtId="0" fontId="6" fillId="2" borderId="35" xfId="0" applyFont="1" applyFill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6" fillId="0" borderId="5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right" vertical="center"/>
    </xf>
    <xf numFmtId="0" fontId="6" fillId="0" borderId="30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6" fontId="6" fillId="0" borderId="21" xfId="1" applyFont="1" applyFill="1" applyBorder="1" applyAlignment="1">
      <alignment horizontal="right" vertical="center"/>
    </xf>
    <xf numFmtId="6" fontId="6" fillId="0" borderId="22" xfId="1" applyFont="1" applyFill="1" applyBorder="1" applyAlignment="1">
      <alignment horizontal="right" vertical="center"/>
    </xf>
    <xf numFmtId="6" fontId="6" fillId="0" borderId="23" xfId="1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right" vertical="center"/>
    </xf>
    <xf numFmtId="0" fontId="6" fillId="0" borderId="52" xfId="0" applyFont="1" applyBorder="1" applyAlignment="1">
      <alignment horizontal="right" vertical="center"/>
    </xf>
    <xf numFmtId="6" fontId="6" fillId="0" borderId="54" xfId="1" applyFont="1" applyFill="1" applyBorder="1" applyAlignment="1">
      <alignment horizontal="right" vertical="center"/>
    </xf>
    <xf numFmtId="6" fontId="6" fillId="0" borderId="52" xfId="1" applyFont="1" applyFill="1" applyBorder="1" applyAlignment="1">
      <alignment horizontal="right" vertical="center"/>
    </xf>
    <xf numFmtId="6" fontId="6" fillId="0" borderId="53" xfId="1" applyFont="1" applyFill="1" applyBorder="1" applyAlignment="1">
      <alignment horizontal="right" vertical="center"/>
    </xf>
    <xf numFmtId="6" fontId="6" fillId="0" borderId="31" xfId="1" applyFont="1" applyFill="1" applyBorder="1" applyAlignment="1">
      <alignment horizontal="right" vertical="center"/>
    </xf>
    <xf numFmtId="6" fontId="6" fillId="0" borderId="33" xfId="1" applyFont="1" applyFill="1" applyBorder="1" applyAlignment="1">
      <alignment horizontal="right" vertical="center"/>
    </xf>
    <xf numFmtId="6" fontId="6" fillId="0" borderId="32" xfId="1" applyFont="1" applyFill="1" applyBorder="1" applyAlignment="1">
      <alignment horizontal="right" vertical="center"/>
    </xf>
    <xf numFmtId="6" fontId="6" fillId="2" borderId="25" xfId="1" applyFont="1" applyFill="1" applyBorder="1" applyAlignment="1">
      <alignment horizontal="right" vertical="center"/>
    </xf>
    <xf numFmtId="6" fontId="6" fillId="2" borderId="27" xfId="1" applyFont="1" applyFill="1" applyBorder="1" applyAlignment="1">
      <alignment horizontal="right" vertical="center"/>
    </xf>
    <xf numFmtId="6" fontId="6" fillId="2" borderId="26" xfId="1" applyFont="1" applyFill="1" applyBorder="1" applyAlignment="1">
      <alignment horizontal="right" vertical="center"/>
    </xf>
    <xf numFmtId="6" fontId="6" fillId="2" borderId="35" xfId="1" applyFont="1" applyFill="1" applyBorder="1" applyAlignment="1">
      <alignment horizontal="right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53" xfId="0" applyFont="1" applyBorder="1" applyAlignment="1">
      <alignment horizontal="right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right" vertical="center"/>
    </xf>
    <xf numFmtId="0" fontId="6" fillId="0" borderId="42" xfId="0" applyFont="1" applyFill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42" xfId="0" applyFont="1" applyBorder="1" applyAlignment="1">
      <alignment horizontal="right" vertical="center"/>
    </xf>
    <xf numFmtId="6" fontId="6" fillId="0" borderId="16" xfId="1" applyFont="1" applyFill="1" applyBorder="1" applyAlignment="1">
      <alignment horizontal="center" vertical="center"/>
    </xf>
    <xf numFmtId="6" fontId="6" fillId="0" borderId="45" xfId="1" applyFont="1" applyFill="1" applyBorder="1" applyAlignment="1">
      <alignment horizontal="center" vertical="center"/>
    </xf>
    <xf numFmtId="6" fontId="6" fillId="2" borderId="16" xfId="1" applyFont="1" applyFill="1" applyBorder="1" applyAlignment="1">
      <alignment horizontal="center" vertical="center"/>
    </xf>
    <xf numFmtId="6" fontId="6" fillId="2" borderId="45" xfId="1" applyFont="1" applyFill="1" applyBorder="1" applyAlignment="1">
      <alignment horizontal="center" vertical="center"/>
    </xf>
    <xf numFmtId="6" fontId="6" fillId="0" borderId="42" xfId="1" applyFont="1" applyFill="1" applyBorder="1" applyAlignment="1">
      <alignment horizontal="center" vertical="center"/>
    </xf>
    <xf numFmtId="6" fontId="6" fillId="0" borderId="46" xfId="1" applyFont="1" applyFill="1" applyBorder="1" applyAlignment="1">
      <alignment horizontal="center" vertical="center"/>
    </xf>
    <xf numFmtId="6" fontId="6" fillId="0" borderId="10" xfId="1" applyFont="1" applyBorder="1" applyAlignment="1">
      <alignment horizontal="right" vertical="center"/>
    </xf>
    <xf numFmtId="6" fontId="6" fillId="0" borderId="11" xfId="1" applyFont="1" applyBorder="1" applyAlignment="1">
      <alignment horizontal="right" vertical="center"/>
    </xf>
    <xf numFmtId="6" fontId="6" fillId="0" borderId="14" xfId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6" fontId="6" fillId="0" borderId="42" xfId="1" applyFont="1" applyBorder="1" applyAlignment="1">
      <alignment horizontal="right" vertical="center"/>
    </xf>
    <xf numFmtId="6" fontId="6" fillId="0" borderId="46" xfId="1" applyFont="1" applyBorder="1" applyAlignment="1">
      <alignment horizontal="right" vertical="center"/>
    </xf>
    <xf numFmtId="6" fontId="6" fillId="2" borderId="16" xfId="1" applyFont="1" applyFill="1" applyBorder="1" applyAlignment="1">
      <alignment horizontal="right" vertical="center"/>
    </xf>
    <xf numFmtId="6" fontId="6" fillId="2" borderId="45" xfId="1" applyFont="1" applyFill="1" applyBorder="1" applyAlignment="1">
      <alignment horizontal="right" vertical="center"/>
    </xf>
    <xf numFmtId="6" fontId="6" fillId="0" borderId="16" xfId="1" applyFont="1" applyBorder="1" applyAlignment="1">
      <alignment horizontal="right" vertical="center"/>
    </xf>
    <xf numFmtId="6" fontId="6" fillId="0" borderId="45" xfId="1" applyFont="1" applyBorder="1" applyAlignment="1">
      <alignment horizontal="right" vertical="center"/>
    </xf>
    <xf numFmtId="0" fontId="4" fillId="3" borderId="4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39" xfId="0" applyFont="1" applyFill="1" applyBorder="1" applyAlignment="1">
      <alignment horizontal="right" vertical="center"/>
    </xf>
    <xf numFmtId="0" fontId="6" fillId="0" borderId="2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right" vertical="center"/>
    </xf>
    <xf numFmtId="0" fontId="4" fillId="3" borderId="43" xfId="0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2" fontId="6" fillId="0" borderId="42" xfId="0" applyNumberFormat="1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0" borderId="42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187325</xdr:colOff>
      <xdr:row>41</xdr:row>
      <xdr:rowOff>9525</xdr:rowOff>
    </xdr:from>
    <xdr:to>
      <xdr:col>52</xdr:col>
      <xdr:colOff>200025</xdr:colOff>
      <xdr:row>42</xdr:row>
      <xdr:rowOff>234950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13563C3C-8D1B-42BC-B845-414C3D97C84A}"/>
            </a:ext>
          </a:extLst>
        </xdr:cNvPr>
        <xdr:cNvSpPr/>
      </xdr:nvSpPr>
      <xdr:spPr>
        <a:xfrm>
          <a:off x="13636625" y="9620250"/>
          <a:ext cx="546100" cy="4635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187325</xdr:colOff>
      <xdr:row>41</xdr:row>
      <xdr:rowOff>9525</xdr:rowOff>
    </xdr:from>
    <xdr:to>
      <xdr:col>52</xdr:col>
      <xdr:colOff>200025</xdr:colOff>
      <xdr:row>42</xdr:row>
      <xdr:rowOff>234950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DF0DA1DB-2E16-4DE5-B0A4-1CBCD4F90C0B}"/>
            </a:ext>
          </a:extLst>
        </xdr:cNvPr>
        <xdr:cNvSpPr/>
      </xdr:nvSpPr>
      <xdr:spPr>
        <a:xfrm>
          <a:off x="13636625" y="9620250"/>
          <a:ext cx="546100" cy="4635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062B-B837-4003-8A31-2DC33F5BDA52}">
  <sheetPr>
    <pageSetUpPr fitToPage="1"/>
  </sheetPr>
  <dimension ref="A1:BK47"/>
  <sheetViews>
    <sheetView tabSelected="1" zoomScaleNormal="100" workbookViewId="0">
      <selection activeCell="A6" sqref="A6:C6"/>
    </sheetView>
  </sheetViews>
  <sheetFormatPr defaultColWidth="3.5" defaultRowHeight="18.75" customHeight="1" x14ac:dyDescent="0.4"/>
  <cols>
    <col min="4" max="4" width="5" customWidth="1"/>
  </cols>
  <sheetData>
    <row r="1" spans="1:63" s="5" customFormat="1" ht="24.95" customHeight="1" thickBot="1" x14ac:dyDescent="0.45">
      <c r="A1" s="276" t="s">
        <v>86</v>
      </c>
      <c r="B1" s="276"/>
      <c r="C1" s="276"/>
      <c r="D1" s="276"/>
      <c r="E1" s="276"/>
      <c r="F1" s="276"/>
      <c r="G1" s="276"/>
      <c r="H1" s="276"/>
      <c r="I1" s="276"/>
      <c r="J1" s="276"/>
      <c r="K1" s="1"/>
      <c r="L1" s="1"/>
      <c r="M1" s="1"/>
      <c r="N1" s="1"/>
      <c r="O1" s="1"/>
      <c r="P1" s="1"/>
      <c r="Q1" s="2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  <c r="AS1" s="4"/>
      <c r="AT1" s="4"/>
      <c r="AU1" s="4"/>
      <c r="AV1" s="4"/>
      <c r="AW1" s="4"/>
      <c r="AX1" s="4"/>
      <c r="AY1" s="4"/>
      <c r="AZ1" s="4"/>
      <c r="BB1" s="4"/>
      <c r="BC1" s="4"/>
      <c r="BD1" s="4"/>
      <c r="BE1" s="4"/>
      <c r="BF1" s="4"/>
      <c r="BG1" s="4"/>
      <c r="BH1" s="4"/>
      <c r="BI1" s="4"/>
      <c r="BJ1" s="4"/>
      <c r="BK1" s="4"/>
    </row>
    <row r="2" spans="1:63" s="5" customFormat="1" ht="15.95" customHeight="1" x14ac:dyDescent="0.4">
      <c r="A2" s="277" t="s">
        <v>0</v>
      </c>
      <c r="B2" s="277"/>
      <c r="C2" s="278"/>
      <c r="D2" s="123" t="s">
        <v>1</v>
      </c>
      <c r="E2" s="124"/>
      <c r="F2" s="127"/>
      <c r="G2" s="127"/>
      <c r="H2" s="127"/>
      <c r="I2" s="127"/>
      <c r="J2" s="127"/>
      <c r="K2" s="128"/>
      <c r="L2" s="123" t="s">
        <v>2</v>
      </c>
      <c r="M2" s="124"/>
      <c r="N2" s="135"/>
      <c r="O2" s="136"/>
      <c r="P2" s="136"/>
      <c r="Q2" s="136"/>
      <c r="R2" s="131" t="s">
        <v>3</v>
      </c>
      <c r="S2" s="132"/>
      <c r="T2" s="281" t="s">
        <v>82</v>
      </c>
      <c r="U2" s="224"/>
      <c r="V2" s="224"/>
      <c r="W2" s="224"/>
      <c r="X2" s="224"/>
      <c r="Y2" s="224"/>
      <c r="Z2" s="3"/>
      <c r="AA2" s="3"/>
      <c r="AB2" s="3"/>
      <c r="AS2" s="260" t="s">
        <v>65</v>
      </c>
      <c r="AT2" s="261"/>
      <c r="AU2" s="261"/>
      <c r="AV2" s="261"/>
      <c r="AW2" s="261"/>
      <c r="AX2" s="261"/>
      <c r="AY2" s="261"/>
      <c r="AZ2" s="261"/>
      <c r="BA2" s="262"/>
    </row>
    <row r="3" spans="1:63" s="5" customFormat="1" ht="15.95" customHeight="1" thickBot="1" x14ac:dyDescent="0.45">
      <c r="A3" s="284"/>
      <c r="B3" s="284"/>
      <c r="C3" s="258"/>
      <c r="D3" s="125"/>
      <c r="E3" s="126"/>
      <c r="F3" s="129"/>
      <c r="G3" s="129"/>
      <c r="H3" s="129"/>
      <c r="I3" s="129"/>
      <c r="J3" s="129"/>
      <c r="K3" s="130"/>
      <c r="L3" s="125"/>
      <c r="M3" s="126"/>
      <c r="N3" s="137"/>
      <c r="O3" s="138"/>
      <c r="P3" s="138"/>
      <c r="Q3" s="138"/>
      <c r="R3" s="133"/>
      <c r="S3" s="134"/>
      <c r="T3" s="282"/>
      <c r="U3" s="283"/>
      <c r="V3" s="283"/>
      <c r="W3" s="283"/>
      <c r="X3" s="283"/>
      <c r="Y3" s="283"/>
      <c r="Z3" s="3"/>
      <c r="AA3" s="3"/>
      <c r="AB3" s="4"/>
      <c r="AI3" s="7"/>
      <c r="AJ3" s="7"/>
      <c r="AK3" s="7"/>
      <c r="AL3" s="7"/>
      <c r="AM3" s="7"/>
      <c r="AN3" s="7"/>
      <c r="AO3" s="7"/>
      <c r="AP3" s="7"/>
      <c r="AS3" s="263"/>
      <c r="AT3" s="150"/>
      <c r="AU3" s="150"/>
      <c r="AV3" s="150"/>
      <c r="AW3" s="150"/>
      <c r="AX3" s="150"/>
      <c r="AY3" s="150"/>
      <c r="AZ3" s="150"/>
      <c r="BA3" s="264"/>
    </row>
    <row r="4" spans="1:63" s="5" customFormat="1" ht="15.95" customHeight="1" x14ac:dyDescent="0.4">
      <c r="A4" s="101" t="s">
        <v>4</v>
      </c>
      <c r="B4" s="102"/>
      <c r="C4" s="103"/>
      <c r="D4" s="161" t="s">
        <v>63</v>
      </c>
      <c r="E4" s="143"/>
      <c r="F4" s="143"/>
      <c r="G4" s="143"/>
      <c r="H4" s="143"/>
      <c r="I4" s="143"/>
      <c r="J4" s="143"/>
      <c r="K4" s="143"/>
      <c r="L4" s="143"/>
      <c r="M4" s="143"/>
      <c r="N4" s="143" t="s">
        <v>45</v>
      </c>
      <c r="O4" s="145"/>
      <c r="P4" s="139" t="s">
        <v>5</v>
      </c>
      <c r="Q4" s="140"/>
      <c r="R4" s="154"/>
      <c r="S4" s="154"/>
      <c r="T4" s="155"/>
      <c r="U4" s="156"/>
      <c r="V4" s="258" t="s">
        <v>46</v>
      </c>
      <c r="W4" s="259"/>
      <c r="X4" s="13" t="s">
        <v>6</v>
      </c>
      <c r="Y4" s="268"/>
      <c r="Z4" s="268"/>
      <c r="AA4" s="268"/>
      <c r="AB4" s="9" t="s">
        <v>7</v>
      </c>
      <c r="AC4" s="268"/>
      <c r="AD4" s="268"/>
      <c r="AE4" s="268"/>
      <c r="AF4" s="9" t="s">
        <v>8</v>
      </c>
      <c r="AG4" s="268"/>
      <c r="AH4" s="268"/>
      <c r="AI4" s="269"/>
      <c r="AK4" s="3"/>
      <c r="AL4" s="3"/>
      <c r="AM4" s="3"/>
      <c r="AN4" s="4"/>
    </row>
    <row r="5" spans="1:63" s="5" customFormat="1" ht="15.95" customHeight="1" x14ac:dyDescent="0.4">
      <c r="A5" s="280"/>
      <c r="B5" s="280"/>
      <c r="C5" s="280"/>
      <c r="D5" s="162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6"/>
      <c r="P5" s="141"/>
      <c r="Q5" s="142"/>
      <c r="R5" s="157"/>
      <c r="S5" s="157"/>
      <c r="T5" s="157"/>
      <c r="U5" s="158"/>
      <c r="V5" s="258"/>
      <c r="W5" s="259"/>
      <c r="X5" s="16" t="s">
        <v>9</v>
      </c>
      <c r="Y5" s="270"/>
      <c r="Z5" s="270"/>
      <c r="AA5" s="270"/>
      <c r="AB5" s="12" t="s">
        <v>10</v>
      </c>
      <c r="AC5" s="270"/>
      <c r="AD5" s="270"/>
      <c r="AE5" s="270"/>
      <c r="AF5" s="3" t="s">
        <v>11</v>
      </c>
      <c r="AG5" s="270"/>
      <c r="AH5" s="270"/>
      <c r="AI5" s="271"/>
      <c r="AW5" s="265" t="s">
        <v>12</v>
      </c>
      <c r="AX5" s="265"/>
      <c r="AY5" s="265"/>
      <c r="AZ5" s="265"/>
      <c r="BA5" s="265"/>
    </row>
    <row r="6" spans="1:63" s="5" customFormat="1" ht="15.95" customHeight="1" x14ac:dyDescent="0.4">
      <c r="A6" s="104" t="s">
        <v>13</v>
      </c>
      <c r="B6" s="105"/>
      <c r="C6" s="106"/>
      <c r="D6" s="163" t="s">
        <v>64</v>
      </c>
      <c r="E6" s="148"/>
      <c r="F6" s="148"/>
      <c r="G6" s="151"/>
      <c r="H6" s="151"/>
      <c r="I6" s="151"/>
      <c r="J6" s="151"/>
      <c r="K6" s="151"/>
      <c r="L6" s="151"/>
      <c r="M6" s="151"/>
      <c r="N6" s="151"/>
      <c r="O6" s="152"/>
      <c r="P6" s="147" t="s">
        <v>14</v>
      </c>
      <c r="Q6" s="148"/>
      <c r="R6" s="155"/>
      <c r="S6" s="155"/>
      <c r="T6" s="155"/>
      <c r="U6" s="156"/>
      <c r="V6" s="258" t="s">
        <v>47</v>
      </c>
      <c r="W6" s="259"/>
      <c r="X6" s="13" t="s">
        <v>6</v>
      </c>
      <c r="Y6" s="172"/>
      <c r="Z6" s="172"/>
      <c r="AA6" s="172"/>
      <c r="AB6" s="172"/>
      <c r="AC6" s="27" t="s">
        <v>15</v>
      </c>
      <c r="AD6" s="9" t="s">
        <v>7</v>
      </c>
      <c r="AE6" s="174"/>
      <c r="AF6" s="174"/>
      <c r="AG6" s="174"/>
      <c r="AH6" s="174"/>
      <c r="AI6" s="90" t="s">
        <v>15</v>
      </c>
      <c r="AJ6" s="9" t="s">
        <v>8</v>
      </c>
      <c r="AK6" s="174"/>
      <c r="AL6" s="174"/>
      <c r="AM6" s="174"/>
      <c r="AN6" s="174"/>
      <c r="AO6" s="87" t="s">
        <v>15</v>
      </c>
      <c r="AW6" s="15"/>
      <c r="AX6" s="9"/>
      <c r="AY6" s="9"/>
      <c r="AZ6" s="9"/>
      <c r="BA6" s="14"/>
    </row>
    <row r="7" spans="1:63" s="5" customFormat="1" ht="15.95" customHeight="1" thickBot="1" x14ac:dyDescent="0.45">
      <c r="A7" s="280"/>
      <c r="B7" s="280"/>
      <c r="C7" s="280"/>
      <c r="D7" s="149"/>
      <c r="E7" s="150"/>
      <c r="F7" s="150"/>
      <c r="G7" s="138"/>
      <c r="H7" s="138"/>
      <c r="I7" s="138"/>
      <c r="J7" s="138"/>
      <c r="K7" s="138"/>
      <c r="L7" s="138"/>
      <c r="M7" s="138"/>
      <c r="N7" s="138"/>
      <c r="O7" s="153"/>
      <c r="P7" s="149"/>
      <c r="Q7" s="150"/>
      <c r="R7" s="159"/>
      <c r="S7" s="159"/>
      <c r="T7" s="159"/>
      <c r="U7" s="160"/>
      <c r="V7" s="266"/>
      <c r="W7" s="267"/>
      <c r="X7" s="26" t="s">
        <v>9</v>
      </c>
      <c r="Y7" s="173"/>
      <c r="Z7" s="173"/>
      <c r="AA7" s="173"/>
      <c r="AB7" s="173"/>
      <c r="AC7" s="88" t="s">
        <v>15</v>
      </c>
      <c r="AD7" s="16" t="s">
        <v>10</v>
      </c>
      <c r="AE7" s="173"/>
      <c r="AF7" s="173"/>
      <c r="AG7" s="173"/>
      <c r="AH7" s="173"/>
      <c r="AI7" s="88" t="s">
        <v>15</v>
      </c>
      <c r="AJ7" s="16" t="s">
        <v>11</v>
      </c>
      <c r="AK7" s="173"/>
      <c r="AL7" s="173"/>
      <c r="AM7" s="173"/>
      <c r="AN7" s="173"/>
      <c r="AO7" s="89" t="s">
        <v>15</v>
      </c>
      <c r="AW7" s="18"/>
      <c r="AX7" s="16"/>
      <c r="AY7" s="16"/>
      <c r="AZ7" s="16"/>
      <c r="BA7" s="17"/>
    </row>
    <row r="8" spans="1:63" s="5" customFormat="1" ht="18.75" customHeight="1" x14ac:dyDescent="0.4">
      <c r="A8" s="28"/>
      <c r="B8" s="78" t="s">
        <v>16</v>
      </c>
      <c r="C8" s="223" t="s">
        <v>17</v>
      </c>
      <c r="D8" s="223"/>
      <c r="E8" s="223"/>
      <c r="F8" s="223"/>
      <c r="G8" s="223"/>
      <c r="H8" s="223"/>
      <c r="I8" s="223"/>
      <c r="J8" s="223"/>
      <c r="K8" s="256" t="s">
        <v>18</v>
      </c>
      <c r="L8" s="256"/>
      <c r="M8" s="256"/>
      <c r="N8" s="256"/>
      <c r="O8" s="256"/>
      <c r="P8" s="223" t="s">
        <v>19</v>
      </c>
      <c r="Q8" s="223"/>
      <c r="R8" s="223" t="s">
        <v>20</v>
      </c>
      <c r="S8" s="223"/>
      <c r="T8" s="223" t="s">
        <v>21</v>
      </c>
      <c r="U8" s="223"/>
      <c r="V8" s="223" t="s">
        <v>22</v>
      </c>
      <c r="W8" s="223"/>
      <c r="X8" s="223"/>
      <c r="Y8" s="223" t="s">
        <v>23</v>
      </c>
      <c r="Z8" s="223"/>
      <c r="AA8" s="223"/>
      <c r="AB8" s="223" t="s">
        <v>24</v>
      </c>
      <c r="AC8" s="223"/>
      <c r="AD8" s="223"/>
      <c r="AE8" s="223" t="s">
        <v>25</v>
      </c>
      <c r="AF8" s="223"/>
      <c r="AG8" s="223"/>
      <c r="AH8" s="223" t="s">
        <v>26</v>
      </c>
      <c r="AI8" s="223"/>
      <c r="AJ8" s="223"/>
      <c r="AK8" s="223"/>
      <c r="AL8" s="223" t="s">
        <v>27</v>
      </c>
      <c r="AM8" s="223"/>
      <c r="AN8" s="223"/>
      <c r="AO8" s="223"/>
      <c r="AP8" s="223" t="s">
        <v>28</v>
      </c>
      <c r="AQ8" s="223"/>
      <c r="AR8" s="223"/>
      <c r="AS8" s="223"/>
      <c r="AT8" s="223"/>
      <c r="AU8" s="223"/>
      <c r="AV8" s="223"/>
      <c r="AW8" s="223" t="s">
        <v>29</v>
      </c>
      <c r="AX8" s="223"/>
      <c r="AY8" s="223"/>
      <c r="AZ8" s="223"/>
      <c r="BA8" s="247"/>
    </row>
    <row r="9" spans="1:63" s="5" customFormat="1" ht="18.75" customHeight="1" x14ac:dyDescent="0.4">
      <c r="A9" s="29"/>
      <c r="B9" s="40">
        <v>1</v>
      </c>
      <c r="C9" s="224"/>
      <c r="D9" s="224"/>
      <c r="E9" s="224"/>
      <c r="F9" s="224"/>
      <c r="G9" s="224"/>
      <c r="H9" s="224"/>
      <c r="I9" s="224"/>
      <c r="J9" s="224"/>
      <c r="K9" s="224"/>
      <c r="L9" s="254"/>
      <c r="M9" s="19" t="s">
        <v>30</v>
      </c>
      <c r="N9" s="252"/>
      <c r="O9" s="211"/>
      <c r="P9" s="226">
        <f t="shared" ref="P9:P17" si="0">(K9/1000)*(N9/1000)</f>
        <v>0</v>
      </c>
      <c r="Q9" s="226"/>
      <c r="R9" s="226"/>
      <c r="S9" s="226"/>
      <c r="T9" s="226">
        <f>P9*R9/10</f>
        <v>0</v>
      </c>
      <c r="U9" s="226"/>
      <c r="V9" s="226"/>
      <c r="W9" s="226"/>
      <c r="X9" s="226"/>
      <c r="Y9" s="255">
        <f>V9*T9/100</f>
        <v>0</v>
      </c>
      <c r="Z9" s="255"/>
      <c r="AA9" s="255"/>
      <c r="AB9" s="226"/>
      <c r="AC9" s="226"/>
      <c r="AD9" s="226"/>
      <c r="AE9" s="226"/>
      <c r="AF9" s="226"/>
      <c r="AG9" s="226"/>
      <c r="AH9" s="226">
        <f>AB9+AE9</f>
        <v>0</v>
      </c>
      <c r="AI9" s="226"/>
      <c r="AJ9" s="226"/>
      <c r="AK9" s="226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45">
        <f>AH9*Y9</f>
        <v>0</v>
      </c>
      <c r="AX9" s="245"/>
      <c r="AY9" s="245"/>
      <c r="AZ9" s="245"/>
      <c r="BA9" s="246"/>
    </row>
    <row r="10" spans="1:63" s="5" customFormat="1" ht="18.75" customHeight="1" x14ac:dyDescent="0.4">
      <c r="A10" s="29" t="s">
        <v>58</v>
      </c>
      <c r="B10" s="40">
        <v>2</v>
      </c>
      <c r="C10" s="210"/>
      <c r="D10" s="210"/>
      <c r="E10" s="210"/>
      <c r="F10" s="210"/>
      <c r="G10" s="210"/>
      <c r="H10" s="210"/>
      <c r="I10" s="210"/>
      <c r="J10" s="210"/>
      <c r="K10" s="210"/>
      <c r="L10" s="251"/>
      <c r="M10" s="20" t="s">
        <v>30</v>
      </c>
      <c r="N10" s="253"/>
      <c r="O10" s="210"/>
      <c r="P10" s="225">
        <f t="shared" si="0"/>
        <v>0</v>
      </c>
      <c r="Q10" s="225"/>
      <c r="R10" s="225"/>
      <c r="S10" s="225"/>
      <c r="T10" s="248">
        <f>P10*R10/10</f>
        <v>0</v>
      </c>
      <c r="U10" s="249"/>
      <c r="V10" s="225"/>
      <c r="W10" s="225"/>
      <c r="X10" s="225"/>
      <c r="Y10" s="257">
        <f>V10*T10/100</f>
        <v>0</v>
      </c>
      <c r="Z10" s="257"/>
      <c r="AA10" s="257"/>
      <c r="AB10" s="225"/>
      <c r="AC10" s="225"/>
      <c r="AD10" s="225"/>
      <c r="AE10" s="225"/>
      <c r="AF10" s="225"/>
      <c r="AG10" s="225"/>
      <c r="AH10" s="225">
        <f>AB10+AE10</f>
        <v>0</v>
      </c>
      <c r="AI10" s="225"/>
      <c r="AJ10" s="225"/>
      <c r="AK10" s="225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43">
        <f>AH10*Y10</f>
        <v>0</v>
      </c>
      <c r="AX10" s="243"/>
      <c r="AY10" s="243"/>
      <c r="AZ10" s="243"/>
      <c r="BA10" s="244"/>
    </row>
    <row r="11" spans="1:63" s="5" customFormat="1" ht="18.75" customHeight="1" x14ac:dyDescent="0.4">
      <c r="A11" s="29" t="s">
        <v>59</v>
      </c>
      <c r="B11" s="40">
        <v>3</v>
      </c>
      <c r="C11" s="224"/>
      <c r="D11" s="224"/>
      <c r="E11" s="224"/>
      <c r="F11" s="224"/>
      <c r="G11" s="224"/>
      <c r="H11" s="224"/>
      <c r="I11" s="224"/>
      <c r="J11" s="224"/>
      <c r="K11" s="224"/>
      <c r="L11" s="254"/>
      <c r="M11" s="19" t="s">
        <v>30</v>
      </c>
      <c r="N11" s="252"/>
      <c r="O11" s="211"/>
      <c r="P11" s="226">
        <f t="shared" si="0"/>
        <v>0</v>
      </c>
      <c r="Q11" s="226"/>
      <c r="R11" s="228"/>
      <c r="S11" s="228"/>
      <c r="T11" s="226">
        <f t="shared" ref="T11:T17" si="1">P11*R11/10</f>
        <v>0</v>
      </c>
      <c r="U11" s="226"/>
      <c r="V11" s="228"/>
      <c r="W11" s="228"/>
      <c r="X11" s="228"/>
      <c r="Y11" s="255">
        <f t="shared" ref="Y11:Y17" si="2">V11*T11/100</f>
        <v>0</v>
      </c>
      <c r="Z11" s="255"/>
      <c r="AA11" s="255"/>
      <c r="AB11" s="226"/>
      <c r="AC11" s="226"/>
      <c r="AD11" s="226"/>
      <c r="AE11" s="226"/>
      <c r="AF11" s="226"/>
      <c r="AG11" s="226"/>
      <c r="AH11" s="226">
        <f t="shared" ref="AH11:AH17" si="3">AB11+AE11</f>
        <v>0</v>
      </c>
      <c r="AI11" s="226"/>
      <c r="AJ11" s="226"/>
      <c r="AK11" s="226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45">
        <f>AH11*Y11</f>
        <v>0</v>
      </c>
      <c r="AX11" s="245"/>
      <c r="AY11" s="245"/>
      <c r="AZ11" s="245"/>
      <c r="BA11" s="246"/>
    </row>
    <row r="12" spans="1:63" s="5" customFormat="1" ht="18.75" customHeight="1" x14ac:dyDescent="0.4">
      <c r="A12" s="29" t="s">
        <v>60</v>
      </c>
      <c r="B12" s="40">
        <v>4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51"/>
      <c r="M12" s="20" t="s">
        <v>30</v>
      </c>
      <c r="N12" s="253"/>
      <c r="O12" s="210"/>
      <c r="P12" s="225">
        <f t="shared" si="0"/>
        <v>0</v>
      </c>
      <c r="Q12" s="225"/>
      <c r="R12" s="225"/>
      <c r="S12" s="225"/>
      <c r="T12" s="248">
        <f t="shared" si="1"/>
        <v>0</v>
      </c>
      <c r="U12" s="249"/>
      <c r="V12" s="225"/>
      <c r="W12" s="225"/>
      <c r="X12" s="225"/>
      <c r="Y12" s="257">
        <f t="shared" si="2"/>
        <v>0</v>
      </c>
      <c r="Z12" s="257"/>
      <c r="AA12" s="257"/>
      <c r="AB12" s="225"/>
      <c r="AC12" s="225"/>
      <c r="AD12" s="225"/>
      <c r="AE12" s="225"/>
      <c r="AF12" s="225"/>
      <c r="AG12" s="225"/>
      <c r="AH12" s="225">
        <f t="shared" si="3"/>
        <v>0</v>
      </c>
      <c r="AI12" s="225"/>
      <c r="AJ12" s="225"/>
      <c r="AK12" s="225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43">
        <f>AH12*Y12</f>
        <v>0</v>
      </c>
      <c r="AX12" s="243"/>
      <c r="AY12" s="243"/>
      <c r="AZ12" s="243"/>
      <c r="BA12" s="244"/>
    </row>
    <row r="13" spans="1:63" s="5" customFormat="1" ht="18.75" customHeight="1" x14ac:dyDescent="0.4">
      <c r="A13" s="29" t="s">
        <v>61</v>
      </c>
      <c r="B13" s="40">
        <v>5</v>
      </c>
      <c r="C13" s="224"/>
      <c r="D13" s="224"/>
      <c r="E13" s="224"/>
      <c r="F13" s="224"/>
      <c r="G13" s="224"/>
      <c r="H13" s="224"/>
      <c r="I13" s="224"/>
      <c r="J13" s="224"/>
      <c r="K13" s="224"/>
      <c r="L13" s="254"/>
      <c r="M13" s="19" t="s">
        <v>30</v>
      </c>
      <c r="N13" s="252"/>
      <c r="O13" s="211"/>
      <c r="P13" s="226">
        <f t="shared" si="0"/>
        <v>0</v>
      </c>
      <c r="Q13" s="226"/>
      <c r="R13" s="228"/>
      <c r="S13" s="228"/>
      <c r="T13" s="226">
        <f t="shared" si="1"/>
        <v>0</v>
      </c>
      <c r="U13" s="226"/>
      <c r="V13" s="228"/>
      <c r="W13" s="228"/>
      <c r="X13" s="228"/>
      <c r="Y13" s="255">
        <f t="shared" si="2"/>
        <v>0</v>
      </c>
      <c r="Z13" s="255"/>
      <c r="AA13" s="255"/>
      <c r="AB13" s="226"/>
      <c r="AC13" s="226"/>
      <c r="AD13" s="226"/>
      <c r="AE13" s="226"/>
      <c r="AF13" s="226"/>
      <c r="AG13" s="226"/>
      <c r="AH13" s="226">
        <f t="shared" si="3"/>
        <v>0</v>
      </c>
      <c r="AI13" s="226"/>
      <c r="AJ13" s="226"/>
      <c r="AK13" s="226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45">
        <f t="shared" ref="AW13:AW17" si="4">AH13*Y13</f>
        <v>0</v>
      </c>
      <c r="AX13" s="245"/>
      <c r="AY13" s="245"/>
      <c r="AZ13" s="245"/>
      <c r="BA13" s="246"/>
    </row>
    <row r="14" spans="1:63" s="5" customFormat="1" ht="18.75" customHeight="1" x14ac:dyDescent="0.4">
      <c r="A14" s="29" t="s">
        <v>62</v>
      </c>
      <c r="B14" s="40">
        <v>6</v>
      </c>
      <c r="C14" s="210"/>
      <c r="D14" s="210"/>
      <c r="E14" s="210"/>
      <c r="F14" s="210"/>
      <c r="G14" s="210"/>
      <c r="H14" s="210"/>
      <c r="I14" s="210"/>
      <c r="J14" s="210"/>
      <c r="K14" s="210"/>
      <c r="L14" s="251"/>
      <c r="M14" s="20" t="s">
        <v>30</v>
      </c>
      <c r="N14" s="253"/>
      <c r="O14" s="210"/>
      <c r="P14" s="225">
        <f t="shared" si="0"/>
        <v>0</v>
      </c>
      <c r="Q14" s="225"/>
      <c r="R14" s="225"/>
      <c r="S14" s="225"/>
      <c r="T14" s="248">
        <f t="shared" si="1"/>
        <v>0</v>
      </c>
      <c r="U14" s="249"/>
      <c r="V14" s="225"/>
      <c r="W14" s="225"/>
      <c r="X14" s="225"/>
      <c r="Y14" s="257">
        <f t="shared" si="2"/>
        <v>0</v>
      </c>
      <c r="Z14" s="257"/>
      <c r="AA14" s="257"/>
      <c r="AB14" s="225"/>
      <c r="AC14" s="225"/>
      <c r="AD14" s="225"/>
      <c r="AE14" s="225"/>
      <c r="AF14" s="225"/>
      <c r="AG14" s="225"/>
      <c r="AH14" s="225">
        <f t="shared" si="3"/>
        <v>0</v>
      </c>
      <c r="AI14" s="225"/>
      <c r="AJ14" s="225"/>
      <c r="AK14" s="225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43">
        <f t="shared" si="4"/>
        <v>0</v>
      </c>
      <c r="AX14" s="243"/>
      <c r="AY14" s="243"/>
      <c r="AZ14" s="243"/>
      <c r="BA14" s="244"/>
    </row>
    <row r="15" spans="1:63" s="5" customFormat="1" ht="18.75" customHeight="1" x14ac:dyDescent="0.4">
      <c r="A15" s="29"/>
      <c r="B15" s="40">
        <v>7</v>
      </c>
      <c r="C15" s="224"/>
      <c r="D15" s="224"/>
      <c r="E15" s="224"/>
      <c r="F15" s="224"/>
      <c r="G15" s="224"/>
      <c r="H15" s="224"/>
      <c r="I15" s="224"/>
      <c r="J15" s="224"/>
      <c r="K15" s="224"/>
      <c r="L15" s="254"/>
      <c r="M15" s="19" t="s">
        <v>30</v>
      </c>
      <c r="N15" s="252"/>
      <c r="O15" s="211"/>
      <c r="P15" s="226">
        <f t="shared" si="0"/>
        <v>0</v>
      </c>
      <c r="Q15" s="226"/>
      <c r="R15" s="228"/>
      <c r="S15" s="228"/>
      <c r="T15" s="226">
        <f t="shared" si="1"/>
        <v>0</v>
      </c>
      <c r="U15" s="226"/>
      <c r="V15" s="228"/>
      <c r="W15" s="228"/>
      <c r="X15" s="228"/>
      <c r="Y15" s="255">
        <f t="shared" si="2"/>
        <v>0</v>
      </c>
      <c r="Z15" s="255"/>
      <c r="AA15" s="255"/>
      <c r="AB15" s="226"/>
      <c r="AC15" s="226"/>
      <c r="AD15" s="226"/>
      <c r="AE15" s="226"/>
      <c r="AF15" s="226"/>
      <c r="AG15" s="226"/>
      <c r="AH15" s="226">
        <f t="shared" si="3"/>
        <v>0</v>
      </c>
      <c r="AI15" s="226"/>
      <c r="AJ15" s="226"/>
      <c r="AK15" s="226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45">
        <f t="shared" si="4"/>
        <v>0</v>
      </c>
      <c r="AX15" s="245"/>
      <c r="AY15" s="245"/>
      <c r="AZ15" s="245"/>
      <c r="BA15" s="246"/>
    </row>
    <row r="16" spans="1:63" s="5" customFormat="1" ht="18.75" customHeight="1" x14ac:dyDescent="0.4">
      <c r="A16" s="29"/>
      <c r="B16" s="40">
        <v>8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51"/>
      <c r="M16" s="20" t="s">
        <v>30</v>
      </c>
      <c r="N16" s="253"/>
      <c r="O16" s="210"/>
      <c r="P16" s="225">
        <f t="shared" si="0"/>
        <v>0</v>
      </c>
      <c r="Q16" s="225"/>
      <c r="R16" s="225"/>
      <c r="S16" s="225"/>
      <c r="T16" s="248">
        <f t="shared" si="1"/>
        <v>0</v>
      </c>
      <c r="U16" s="249"/>
      <c r="V16" s="225"/>
      <c r="W16" s="225"/>
      <c r="X16" s="225"/>
      <c r="Y16" s="257">
        <f t="shared" si="2"/>
        <v>0</v>
      </c>
      <c r="Z16" s="257"/>
      <c r="AA16" s="257"/>
      <c r="AB16" s="225"/>
      <c r="AC16" s="225"/>
      <c r="AD16" s="225"/>
      <c r="AE16" s="225"/>
      <c r="AF16" s="225"/>
      <c r="AG16" s="225"/>
      <c r="AH16" s="225">
        <f t="shared" si="3"/>
        <v>0</v>
      </c>
      <c r="AI16" s="225"/>
      <c r="AJ16" s="225"/>
      <c r="AK16" s="225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43">
        <f t="shared" si="4"/>
        <v>0</v>
      </c>
      <c r="AX16" s="243"/>
      <c r="AY16" s="243"/>
      <c r="AZ16" s="243"/>
      <c r="BA16" s="244"/>
    </row>
    <row r="17" spans="1:53" s="5" customFormat="1" ht="18.75" customHeight="1" thickBot="1" x14ac:dyDescent="0.45">
      <c r="A17" s="30"/>
      <c r="B17" s="41">
        <v>9</v>
      </c>
      <c r="C17" s="217"/>
      <c r="D17" s="217"/>
      <c r="E17" s="217"/>
      <c r="F17" s="217"/>
      <c r="G17" s="217"/>
      <c r="H17" s="217"/>
      <c r="I17" s="217"/>
      <c r="J17" s="217"/>
      <c r="K17" s="217"/>
      <c r="L17" s="121"/>
      <c r="M17" s="21" t="s">
        <v>30</v>
      </c>
      <c r="N17" s="250"/>
      <c r="O17" s="122"/>
      <c r="P17" s="227">
        <f t="shared" si="0"/>
        <v>0</v>
      </c>
      <c r="Q17" s="227"/>
      <c r="R17" s="229"/>
      <c r="S17" s="229"/>
      <c r="T17" s="227">
        <f t="shared" si="1"/>
        <v>0</v>
      </c>
      <c r="U17" s="227"/>
      <c r="V17" s="229"/>
      <c r="W17" s="229"/>
      <c r="X17" s="229"/>
      <c r="Y17" s="272">
        <f t="shared" si="2"/>
        <v>0</v>
      </c>
      <c r="Z17" s="272"/>
      <c r="AA17" s="272"/>
      <c r="AB17" s="227"/>
      <c r="AC17" s="227"/>
      <c r="AD17" s="227"/>
      <c r="AE17" s="227"/>
      <c r="AF17" s="227"/>
      <c r="AG17" s="227"/>
      <c r="AH17" s="227">
        <f t="shared" si="3"/>
        <v>0</v>
      </c>
      <c r="AI17" s="227"/>
      <c r="AJ17" s="227"/>
      <c r="AK17" s="227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241">
        <f t="shared" si="4"/>
        <v>0</v>
      </c>
      <c r="AX17" s="241"/>
      <c r="AY17" s="241"/>
      <c r="AZ17" s="241"/>
      <c r="BA17" s="242"/>
    </row>
    <row r="18" spans="1:53" s="5" customFormat="1" ht="18.75" customHeight="1" thickBot="1" x14ac:dyDescent="0.45">
      <c r="B18" s="22"/>
      <c r="C18" s="22"/>
      <c r="D18" s="22"/>
      <c r="E18" s="22"/>
      <c r="F18" s="22"/>
      <c r="G18" s="22"/>
      <c r="H18" s="22"/>
      <c r="I18" s="22"/>
      <c r="K18" s="22"/>
      <c r="L18" s="23"/>
      <c r="M18" s="23"/>
      <c r="N18" s="24"/>
      <c r="O18" s="24"/>
      <c r="P18" s="25"/>
      <c r="Q18" s="24"/>
      <c r="R18" s="24"/>
      <c r="S18" s="23"/>
      <c r="T18" s="23"/>
      <c r="U18" s="23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39" t="s">
        <v>31</v>
      </c>
      <c r="AV18" s="240"/>
      <c r="AW18" s="236">
        <f>SUM(AW9:BA17)</f>
        <v>0</v>
      </c>
      <c r="AX18" s="237"/>
      <c r="AY18" s="237"/>
      <c r="AZ18" s="237"/>
      <c r="BA18" s="238"/>
    </row>
    <row r="19" spans="1:53" s="5" customFormat="1" ht="18.75" customHeight="1" x14ac:dyDescent="0.4">
      <c r="A19" s="28"/>
      <c r="B19" s="218" t="s">
        <v>32</v>
      </c>
      <c r="C19" s="219"/>
      <c r="D19" s="219"/>
      <c r="E19" s="219"/>
      <c r="F19" s="219"/>
      <c r="G19" s="219"/>
      <c r="H19" s="219"/>
      <c r="I19" s="219"/>
      <c r="J19" s="216" t="s">
        <v>33</v>
      </c>
      <c r="K19" s="216"/>
      <c r="L19" s="219" t="s">
        <v>34</v>
      </c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 t="s">
        <v>87</v>
      </c>
      <c r="AJ19" s="219"/>
      <c r="AK19" s="219"/>
      <c r="AL19" s="219" t="s">
        <v>88</v>
      </c>
      <c r="AM19" s="219"/>
      <c r="AN19" s="219"/>
      <c r="AO19" s="219" t="s">
        <v>36</v>
      </c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79"/>
    </row>
    <row r="20" spans="1:53" s="5" customFormat="1" ht="18.75" customHeight="1" x14ac:dyDescent="0.4">
      <c r="A20" s="29" t="s">
        <v>55</v>
      </c>
      <c r="B20" s="220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226"/>
      <c r="AJ20" s="226"/>
      <c r="AK20" s="226"/>
      <c r="AL20" s="226"/>
      <c r="AM20" s="226"/>
      <c r="AN20" s="226"/>
      <c r="AO20" s="273"/>
      <c r="AP20" s="273"/>
      <c r="AQ20" s="273"/>
      <c r="AR20" s="273"/>
      <c r="AS20" s="211"/>
      <c r="AT20" s="211"/>
      <c r="AU20" s="211"/>
      <c r="AV20" s="211"/>
      <c r="AW20" s="230"/>
      <c r="AX20" s="230"/>
      <c r="AY20" s="230"/>
      <c r="AZ20" s="230"/>
      <c r="BA20" s="231"/>
    </row>
    <row r="21" spans="1:53" s="5" customFormat="1" ht="18.75" customHeight="1" x14ac:dyDescent="0.4">
      <c r="A21" s="29" t="s">
        <v>56</v>
      </c>
      <c r="B21" s="221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25"/>
      <c r="AJ21" s="225"/>
      <c r="AK21" s="225"/>
      <c r="AL21" s="225"/>
      <c r="AM21" s="225"/>
      <c r="AN21" s="225"/>
      <c r="AO21" s="274"/>
      <c r="AP21" s="274"/>
      <c r="AQ21" s="274"/>
      <c r="AR21" s="274"/>
      <c r="AS21" s="210"/>
      <c r="AT21" s="210"/>
      <c r="AU21" s="210"/>
      <c r="AV21" s="210"/>
      <c r="AW21" s="232"/>
      <c r="AX21" s="232"/>
      <c r="AY21" s="232"/>
      <c r="AZ21" s="232"/>
      <c r="BA21" s="233"/>
    </row>
    <row r="22" spans="1:53" s="5" customFormat="1" ht="18.75" customHeight="1" x14ac:dyDescent="0.4">
      <c r="A22" s="29" t="s">
        <v>57</v>
      </c>
      <c r="B22" s="220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26"/>
      <c r="AJ22" s="226"/>
      <c r="AK22" s="226"/>
      <c r="AL22" s="226"/>
      <c r="AM22" s="226"/>
      <c r="AN22" s="226"/>
      <c r="AO22" s="273"/>
      <c r="AP22" s="273"/>
      <c r="AQ22" s="273"/>
      <c r="AR22" s="273"/>
      <c r="AS22" s="211"/>
      <c r="AT22" s="211"/>
      <c r="AU22" s="211"/>
      <c r="AV22" s="211"/>
      <c r="AW22" s="230"/>
      <c r="AX22" s="230"/>
      <c r="AY22" s="230"/>
      <c r="AZ22" s="230"/>
      <c r="BA22" s="231"/>
    </row>
    <row r="23" spans="1:53" s="5" customFormat="1" ht="18.75" customHeight="1" x14ac:dyDescent="0.4">
      <c r="A23" s="31"/>
      <c r="B23" s="221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25"/>
      <c r="AJ23" s="225"/>
      <c r="AK23" s="225"/>
      <c r="AL23" s="225"/>
      <c r="AM23" s="225"/>
      <c r="AN23" s="225"/>
      <c r="AO23" s="274"/>
      <c r="AP23" s="274"/>
      <c r="AQ23" s="274"/>
      <c r="AR23" s="274"/>
      <c r="AS23" s="210"/>
      <c r="AT23" s="210"/>
      <c r="AU23" s="210"/>
      <c r="AV23" s="210"/>
      <c r="AW23" s="232"/>
      <c r="AX23" s="232"/>
      <c r="AY23" s="232"/>
      <c r="AZ23" s="232"/>
      <c r="BA23" s="233"/>
    </row>
    <row r="24" spans="1:53" s="5" customFormat="1" ht="18.75" customHeight="1" thickBot="1" x14ac:dyDescent="0.45">
      <c r="A24" s="30"/>
      <c r="B24" s="2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227"/>
      <c r="AJ24" s="227"/>
      <c r="AK24" s="227"/>
      <c r="AL24" s="227"/>
      <c r="AM24" s="227"/>
      <c r="AN24" s="227"/>
      <c r="AO24" s="275"/>
      <c r="AP24" s="275"/>
      <c r="AQ24" s="275"/>
      <c r="AR24" s="275"/>
      <c r="AS24" s="122"/>
      <c r="AT24" s="122"/>
      <c r="AU24" s="122"/>
      <c r="AV24" s="122"/>
      <c r="AW24" s="234"/>
      <c r="AX24" s="234"/>
      <c r="AY24" s="234"/>
      <c r="AZ24" s="234"/>
      <c r="BA24" s="235"/>
    </row>
    <row r="25" spans="1:53" s="5" customFormat="1" ht="18.75" customHeight="1" thickBot="1" x14ac:dyDescent="0.45">
      <c r="B25" s="22"/>
      <c r="C25" s="22"/>
      <c r="D25" s="22"/>
      <c r="E25" s="22"/>
      <c r="F25" s="22"/>
      <c r="G25" s="22"/>
      <c r="H25" s="22"/>
      <c r="I25" s="22"/>
      <c r="J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80"/>
      <c r="AV25" s="80"/>
      <c r="AW25" s="79"/>
      <c r="AX25" s="79"/>
      <c r="AY25" s="79"/>
      <c r="AZ25" s="79"/>
      <c r="BA25" s="79"/>
    </row>
    <row r="26" spans="1:53" s="5" customFormat="1" ht="18.75" customHeight="1" x14ac:dyDescent="0.4">
      <c r="A26" s="32"/>
      <c r="B26" s="215" t="s">
        <v>37</v>
      </c>
      <c r="C26" s="207"/>
      <c r="D26" s="207"/>
      <c r="E26" s="207"/>
      <c r="F26" s="208"/>
      <c r="G26" s="206" t="s">
        <v>38</v>
      </c>
      <c r="H26" s="207"/>
      <c r="I26" s="208"/>
      <c r="J26" s="216" t="s">
        <v>33</v>
      </c>
      <c r="K26" s="216"/>
      <c r="L26" s="206" t="s">
        <v>39</v>
      </c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8"/>
      <c r="AC26" s="206" t="s">
        <v>40</v>
      </c>
      <c r="AD26" s="207"/>
      <c r="AE26" s="207"/>
      <c r="AF26" s="208"/>
      <c r="AG26" s="206" t="s">
        <v>35</v>
      </c>
      <c r="AH26" s="207"/>
      <c r="AI26" s="208"/>
      <c r="AJ26" s="206" t="s">
        <v>41</v>
      </c>
      <c r="AK26" s="207"/>
      <c r="AL26" s="208"/>
      <c r="AM26" s="206" t="s">
        <v>42</v>
      </c>
      <c r="AN26" s="207"/>
      <c r="AO26" s="208"/>
      <c r="AP26" s="203" t="s">
        <v>83</v>
      </c>
      <c r="AQ26" s="204"/>
      <c r="AR26" s="204"/>
      <c r="AS26" s="205"/>
      <c r="AT26" s="206" t="s">
        <v>84</v>
      </c>
      <c r="AU26" s="207"/>
      <c r="AV26" s="208"/>
      <c r="AW26" s="206" t="s">
        <v>85</v>
      </c>
      <c r="AX26" s="207"/>
      <c r="AY26" s="207"/>
      <c r="AZ26" s="207"/>
      <c r="BA26" s="209"/>
    </row>
    <row r="27" spans="1:53" s="5" customFormat="1" ht="18.75" customHeight="1" x14ac:dyDescent="0.4">
      <c r="A27" s="31"/>
      <c r="B27" s="213"/>
      <c r="C27" s="198"/>
      <c r="D27" s="198"/>
      <c r="E27" s="198"/>
      <c r="F27" s="199"/>
      <c r="G27" s="197"/>
      <c r="H27" s="198"/>
      <c r="I27" s="199"/>
      <c r="J27" s="211"/>
      <c r="K27" s="211"/>
      <c r="L27" s="197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9"/>
      <c r="AC27" s="197"/>
      <c r="AD27" s="198"/>
      <c r="AE27" s="198"/>
      <c r="AF27" s="199"/>
      <c r="AG27" s="107"/>
      <c r="AH27" s="108"/>
      <c r="AI27" s="109"/>
      <c r="AJ27" s="107"/>
      <c r="AK27" s="108"/>
      <c r="AL27" s="34" t="s">
        <v>43</v>
      </c>
      <c r="AM27" s="107"/>
      <c r="AN27" s="108"/>
      <c r="AO27" s="34" t="s">
        <v>44</v>
      </c>
      <c r="AP27" s="180">
        <f>(AJ27*69)*AM27</f>
        <v>0</v>
      </c>
      <c r="AQ27" s="181"/>
      <c r="AR27" s="181"/>
      <c r="AS27" s="182"/>
      <c r="AT27" s="107"/>
      <c r="AU27" s="108"/>
      <c r="AV27" s="109"/>
      <c r="AW27" s="93"/>
      <c r="AX27" s="94"/>
      <c r="AY27" s="94"/>
      <c r="AZ27" s="94"/>
      <c r="BA27" s="81" t="s">
        <v>43</v>
      </c>
    </row>
    <row r="28" spans="1:53" s="5" customFormat="1" ht="18.75" customHeight="1" x14ac:dyDescent="0.4">
      <c r="A28" s="31"/>
      <c r="B28" s="212"/>
      <c r="C28" s="201"/>
      <c r="D28" s="201"/>
      <c r="E28" s="201"/>
      <c r="F28" s="202"/>
      <c r="G28" s="200"/>
      <c r="H28" s="201"/>
      <c r="I28" s="202"/>
      <c r="J28" s="210"/>
      <c r="K28" s="210"/>
      <c r="L28" s="200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  <c r="AA28" s="201"/>
      <c r="AB28" s="202"/>
      <c r="AC28" s="200"/>
      <c r="AD28" s="201"/>
      <c r="AE28" s="201"/>
      <c r="AF28" s="202"/>
      <c r="AG28" s="110"/>
      <c r="AH28" s="111"/>
      <c r="AI28" s="112"/>
      <c r="AJ28" s="110"/>
      <c r="AK28" s="111"/>
      <c r="AL28" s="35" t="s">
        <v>43</v>
      </c>
      <c r="AM28" s="110"/>
      <c r="AN28" s="111"/>
      <c r="AO28" s="35" t="s">
        <v>44</v>
      </c>
      <c r="AP28" s="183">
        <f>(AJ28*69)*AM28</f>
        <v>0</v>
      </c>
      <c r="AQ28" s="184"/>
      <c r="AR28" s="184"/>
      <c r="AS28" s="185"/>
      <c r="AT28" s="110"/>
      <c r="AU28" s="111"/>
      <c r="AV28" s="112"/>
      <c r="AW28" s="91"/>
      <c r="AX28" s="92"/>
      <c r="AY28" s="92"/>
      <c r="AZ28" s="92"/>
      <c r="BA28" s="82" t="s">
        <v>43</v>
      </c>
    </row>
    <row r="29" spans="1:53" s="5" customFormat="1" ht="18.75" customHeight="1" x14ac:dyDescent="0.4">
      <c r="A29" s="31"/>
      <c r="B29" s="213"/>
      <c r="C29" s="198"/>
      <c r="D29" s="198"/>
      <c r="E29" s="198"/>
      <c r="F29" s="199"/>
      <c r="G29" s="197"/>
      <c r="H29" s="198"/>
      <c r="I29" s="199"/>
      <c r="J29" s="211"/>
      <c r="K29" s="211"/>
      <c r="L29" s="197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9"/>
      <c r="AC29" s="197"/>
      <c r="AD29" s="198"/>
      <c r="AE29" s="198"/>
      <c r="AF29" s="199"/>
      <c r="AG29" s="107"/>
      <c r="AH29" s="108"/>
      <c r="AI29" s="109"/>
      <c r="AJ29" s="107"/>
      <c r="AK29" s="108"/>
      <c r="AL29" s="36" t="s">
        <v>43</v>
      </c>
      <c r="AM29" s="107"/>
      <c r="AN29" s="108"/>
      <c r="AO29" s="36" t="s">
        <v>44</v>
      </c>
      <c r="AP29" s="180">
        <f t="shared" ref="AP29:AP38" si="5">(AJ29*69)*AM29</f>
        <v>0</v>
      </c>
      <c r="AQ29" s="181"/>
      <c r="AR29" s="181"/>
      <c r="AS29" s="182"/>
      <c r="AT29" s="107"/>
      <c r="AU29" s="108"/>
      <c r="AV29" s="109"/>
      <c r="AW29" s="93"/>
      <c r="AX29" s="94"/>
      <c r="AY29" s="94"/>
      <c r="AZ29" s="94"/>
      <c r="BA29" s="83" t="s">
        <v>43</v>
      </c>
    </row>
    <row r="30" spans="1:53" s="5" customFormat="1" ht="18.75" customHeight="1" x14ac:dyDescent="0.4">
      <c r="A30" s="29" t="s">
        <v>49</v>
      </c>
      <c r="B30" s="212"/>
      <c r="C30" s="201"/>
      <c r="D30" s="201"/>
      <c r="E30" s="201"/>
      <c r="F30" s="202"/>
      <c r="G30" s="200"/>
      <c r="H30" s="201"/>
      <c r="I30" s="202"/>
      <c r="J30" s="210"/>
      <c r="K30" s="210"/>
      <c r="L30" s="200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2"/>
      <c r="AC30" s="200"/>
      <c r="AD30" s="201"/>
      <c r="AE30" s="201"/>
      <c r="AF30" s="202"/>
      <c r="AG30" s="110"/>
      <c r="AH30" s="111"/>
      <c r="AI30" s="112"/>
      <c r="AJ30" s="110"/>
      <c r="AK30" s="111"/>
      <c r="AL30" s="35" t="s">
        <v>43</v>
      </c>
      <c r="AM30" s="110"/>
      <c r="AN30" s="111"/>
      <c r="AO30" s="35" t="s">
        <v>44</v>
      </c>
      <c r="AP30" s="183">
        <f t="shared" si="5"/>
        <v>0</v>
      </c>
      <c r="AQ30" s="184"/>
      <c r="AR30" s="184"/>
      <c r="AS30" s="185"/>
      <c r="AT30" s="110"/>
      <c r="AU30" s="111"/>
      <c r="AV30" s="112"/>
      <c r="AW30" s="91"/>
      <c r="AX30" s="92"/>
      <c r="AY30" s="92"/>
      <c r="AZ30" s="92"/>
      <c r="BA30" s="82" t="s">
        <v>43</v>
      </c>
    </row>
    <row r="31" spans="1:53" s="5" customFormat="1" ht="18.75" customHeight="1" x14ac:dyDescent="0.4">
      <c r="A31" s="29" t="s">
        <v>52</v>
      </c>
      <c r="B31" s="213"/>
      <c r="C31" s="198"/>
      <c r="D31" s="198"/>
      <c r="E31" s="198"/>
      <c r="F31" s="199"/>
      <c r="G31" s="197"/>
      <c r="H31" s="198"/>
      <c r="I31" s="199"/>
      <c r="J31" s="211"/>
      <c r="K31" s="211"/>
      <c r="L31" s="197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9"/>
      <c r="AC31" s="197"/>
      <c r="AD31" s="198"/>
      <c r="AE31" s="198"/>
      <c r="AF31" s="199"/>
      <c r="AG31" s="107"/>
      <c r="AH31" s="108"/>
      <c r="AI31" s="109"/>
      <c r="AJ31" s="107"/>
      <c r="AK31" s="108"/>
      <c r="AL31" s="36" t="s">
        <v>43</v>
      </c>
      <c r="AM31" s="107"/>
      <c r="AN31" s="108"/>
      <c r="AO31" s="36" t="s">
        <v>44</v>
      </c>
      <c r="AP31" s="180">
        <f t="shared" si="5"/>
        <v>0</v>
      </c>
      <c r="AQ31" s="181"/>
      <c r="AR31" s="181"/>
      <c r="AS31" s="182"/>
      <c r="AT31" s="107"/>
      <c r="AU31" s="108"/>
      <c r="AV31" s="109"/>
      <c r="AW31" s="93"/>
      <c r="AX31" s="94"/>
      <c r="AY31" s="94"/>
      <c r="AZ31" s="94"/>
      <c r="BA31" s="83" t="s">
        <v>43</v>
      </c>
    </row>
    <row r="32" spans="1:53" s="5" customFormat="1" ht="18.75" customHeight="1" x14ac:dyDescent="0.4">
      <c r="A32" s="29" t="s">
        <v>53</v>
      </c>
      <c r="B32" s="212"/>
      <c r="C32" s="201"/>
      <c r="D32" s="201"/>
      <c r="E32" s="201"/>
      <c r="F32" s="202"/>
      <c r="G32" s="200"/>
      <c r="H32" s="201"/>
      <c r="I32" s="202"/>
      <c r="J32" s="210"/>
      <c r="K32" s="210"/>
      <c r="L32" s="200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  <c r="AB32" s="202"/>
      <c r="AC32" s="200"/>
      <c r="AD32" s="201"/>
      <c r="AE32" s="201"/>
      <c r="AF32" s="202"/>
      <c r="AG32" s="110"/>
      <c r="AH32" s="111"/>
      <c r="AI32" s="112"/>
      <c r="AJ32" s="110"/>
      <c r="AK32" s="111"/>
      <c r="AL32" s="35" t="s">
        <v>43</v>
      </c>
      <c r="AM32" s="110"/>
      <c r="AN32" s="111"/>
      <c r="AO32" s="35" t="s">
        <v>44</v>
      </c>
      <c r="AP32" s="183">
        <f t="shared" si="5"/>
        <v>0</v>
      </c>
      <c r="AQ32" s="184"/>
      <c r="AR32" s="184"/>
      <c r="AS32" s="185"/>
      <c r="AT32" s="110"/>
      <c r="AU32" s="111"/>
      <c r="AV32" s="112"/>
      <c r="AW32" s="91"/>
      <c r="AX32" s="92"/>
      <c r="AY32" s="92"/>
      <c r="AZ32" s="92"/>
      <c r="BA32" s="82" t="s">
        <v>43</v>
      </c>
    </row>
    <row r="33" spans="1:62" s="5" customFormat="1" ht="18.75" customHeight="1" x14ac:dyDescent="0.4">
      <c r="A33" s="29" t="s">
        <v>54</v>
      </c>
      <c r="B33" s="213"/>
      <c r="C33" s="198"/>
      <c r="D33" s="198"/>
      <c r="E33" s="198"/>
      <c r="F33" s="199"/>
      <c r="G33" s="197"/>
      <c r="H33" s="198"/>
      <c r="I33" s="199"/>
      <c r="J33" s="211"/>
      <c r="K33" s="211"/>
      <c r="L33" s="197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9"/>
      <c r="AC33" s="197"/>
      <c r="AD33" s="198"/>
      <c r="AE33" s="198"/>
      <c r="AF33" s="199"/>
      <c r="AG33" s="107"/>
      <c r="AH33" s="108"/>
      <c r="AI33" s="109"/>
      <c r="AJ33" s="107"/>
      <c r="AK33" s="108"/>
      <c r="AL33" s="36" t="s">
        <v>43</v>
      </c>
      <c r="AM33" s="107"/>
      <c r="AN33" s="108"/>
      <c r="AO33" s="36" t="s">
        <v>44</v>
      </c>
      <c r="AP33" s="180">
        <f t="shared" si="5"/>
        <v>0</v>
      </c>
      <c r="AQ33" s="181"/>
      <c r="AR33" s="181"/>
      <c r="AS33" s="182"/>
      <c r="AT33" s="107"/>
      <c r="AU33" s="108"/>
      <c r="AV33" s="109"/>
      <c r="AW33" s="93"/>
      <c r="AX33" s="94"/>
      <c r="AY33" s="94"/>
      <c r="AZ33" s="94"/>
      <c r="BA33" s="83" t="s">
        <v>43</v>
      </c>
    </row>
    <row r="34" spans="1:62" s="5" customFormat="1" ht="18.75" customHeight="1" x14ac:dyDescent="0.4">
      <c r="A34" s="29" t="s">
        <v>48</v>
      </c>
      <c r="B34" s="212"/>
      <c r="C34" s="201"/>
      <c r="D34" s="201"/>
      <c r="E34" s="201"/>
      <c r="F34" s="202"/>
      <c r="G34" s="200"/>
      <c r="H34" s="201"/>
      <c r="I34" s="202"/>
      <c r="J34" s="210"/>
      <c r="K34" s="210"/>
      <c r="L34" s="200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2"/>
      <c r="AC34" s="200"/>
      <c r="AD34" s="201"/>
      <c r="AE34" s="201"/>
      <c r="AF34" s="202"/>
      <c r="AG34" s="110"/>
      <c r="AH34" s="111"/>
      <c r="AI34" s="112"/>
      <c r="AJ34" s="110"/>
      <c r="AK34" s="111"/>
      <c r="AL34" s="35" t="s">
        <v>43</v>
      </c>
      <c r="AM34" s="110"/>
      <c r="AN34" s="111"/>
      <c r="AO34" s="35" t="s">
        <v>44</v>
      </c>
      <c r="AP34" s="183">
        <f t="shared" si="5"/>
        <v>0</v>
      </c>
      <c r="AQ34" s="184"/>
      <c r="AR34" s="184"/>
      <c r="AS34" s="185"/>
      <c r="AT34" s="110"/>
      <c r="AU34" s="111"/>
      <c r="AV34" s="112"/>
      <c r="AW34" s="91"/>
      <c r="AX34" s="92"/>
      <c r="AY34" s="92"/>
      <c r="AZ34" s="92"/>
      <c r="BA34" s="82" t="s">
        <v>43</v>
      </c>
    </row>
    <row r="35" spans="1:62" s="5" customFormat="1" ht="18.75" customHeight="1" x14ac:dyDescent="0.4">
      <c r="A35" s="31"/>
      <c r="B35" s="213"/>
      <c r="C35" s="198"/>
      <c r="D35" s="198"/>
      <c r="E35" s="198"/>
      <c r="F35" s="199"/>
      <c r="G35" s="197"/>
      <c r="H35" s="198"/>
      <c r="I35" s="199"/>
      <c r="J35" s="211"/>
      <c r="K35" s="211"/>
      <c r="L35" s="197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9"/>
      <c r="AC35" s="197"/>
      <c r="AD35" s="198"/>
      <c r="AE35" s="198"/>
      <c r="AF35" s="199"/>
      <c r="AG35" s="107"/>
      <c r="AH35" s="108"/>
      <c r="AI35" s="109"/>
      <c r="AJ35" s="107"/>
      <c r="AK35" s="108"/>
      <c r="AL35" s="36" t="s">
        <v>43</v>
      </c>
      <c r="AM35" s="107"/>
      <c r="AN35" s="108"/>
      <c r="AO35" s="36" t="s">
        <v>44</v>
      </c>
      <c r="AP35" s="180">
        <f t="shared" si="5"/>
        <v>0</v>
      </c>
      <c r="AQ35" s="181"/>
      <c r="AR35" s="181"/>
      <c r="AS35" s="182"/>
      <c r="AT35" s="107"/>
      <c r="AU35" s="108"/>
      <c r="AV35" s="109"/>
      <c r="AW35" s="93"/>
      <c r="AX35" s="94"/>
      <c r="AY35" s="94"/>
      <c r="AZ35" s="94"/>
      <c r="BA35" s="83" t="s">
        <v>43</v>
      </c>
    </row>
    <row r="36" spans="1:62" s="5" customFormat="1" ht="18.75" customHeight="1" x14ac:dyDescent="0.4">
      <c r="A36" s="31"/>
      <c r="B36" s="212"/>
      <c r="C36" s="201"/>
      <c r="D36" s="201"/>
      <c r="E36" s="201"/>
      <c r="F36" s="202"/>
      <c r="G36" s="200"/>
      <c r="H36" s="201"/>
      <c r="I36" s="202"/>
      <c r="J36" s="210"/>
      <c r="K36" s="210"/>
      <c r="L36" s="200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2"/>
      <c r="AC36" s="200"/>
      <c r="AD36" s="201"/>
      <c r="AE36" s="201"/>
      <c r="AF36" s="202"/>
      <c r="AG36" s="110"/>
      <c r="AH36" s="111"/>
      <c r="AI36" s="112"/>
      <c r="AJ36" s="110"/>
      <c r="AK36" s="111"/>
      <c r="AL36" s="35" t="s">
        <v>43</v>
      </c>
      <c r="AM36" s="110"/>
      <c r="AN36" s="111"/>
      <c r="AO36" s="35" t="s">
        <v>44</v>
      </c>
      <c r="AP36" s="183">
        <f t="shared" si="5"/>
        <v>0</v>
      </c>
      <c r="AQ36" s="184"/>
      <c r="AR36" s="184"/>
      <c r="AS36" s="185"/>
      <c r="AT36" s="110"/>
      <c r="AU36" s="111"/>
      <c r="AV36" s="112"/>
      <c r="AW36" s="91"/>
      <c r="AX36" s="92"/>
      <c r="AY36" s="92"/>
      <c r="AZ36" s="92"/>
      <c r="BA36" s="82" t="s">
        <v>43</v>
      </c>
    </row>
    <row r="37" spans="1:62" s="5" customFormat="1" ht="18.75" customHeight="1" x14ac:dyDescent="0.4">
      <c r="A37" s="31"/>
      <c r="B37" s="213"/>
      <c r="C37" s="198"/>
      <c r="D37" s="198"/>
      <c r="E37" s="198"/>
      <c r="F37" s="199"/>
      <c r="G37" s="197"/>
      <c r="H37" s="198"/>
      <c r="I37" s="199"/>
      <c r="J37" s="211"/>
      <c r="K37" s="211"/>
      <c r="L37" s="197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9"/>
      <c r="AC37" s="197"/>
      <c r="AD37" s="198"/>
      <c r="AE37" s="198"/>
      <c r="AF37" s="199"/>
      <c r="AG37" s="107"/>
      <c r="AH37" s="108"/>
      <c r="AI37" s="109"/>
      <c r="AJ37" s="107"/>
      <c r="AK37" s="108"/>
      <c r="AL37" s="36" t="s">
        <v>43</v>
      </c>
      <c r="AM37" s="107"/>
      <c r="AN37" s="108"/>
      <c r="AO37" s="36" t="s">
        <v>44</v>
      </c>
      <c r="AP37" s="180">
        <f t="shared" si="5"/>
        <v>0</v>
      </c>
      <c r="AQ37" s="181"/>
      <c r="AR37" s="181"/>
      <c r="AS37" s="182"/>
      <c r="AT37" s="107"/>
      <c r="AU37" s="108"/>
      <c r="AV37" s="109"/>
      <c r="AW37" s="93"/>
      <c r="AX37" s="94"/>
      <c r="AY37" s="94"/>
      <c r="AZ37" s="94"/>
      <c r="BA37" s="83" t="s">
        <v>43</v>
      </c>
    </row>
    <row r="38" spans="1:62" s="5" customFormat="1" ht="18.75" customHeight="1" thickBot="1" x14ac:dyDescent="0.45">
      <c r="A38" s="33"/>
      <c r="B38" s="214"/>
      <c r="C38" s="194"/>
      <c r="D38" s="194"/>
      <c r="E38" s="194"/>
      <c r="F38" s="195"/>
      <c r="G38" s="193"/>
      <c r="H38" s="194"/>
      <c r="I38" s="195"/>
      <c r="J38" s="196"/>
      <c r="K38" s="196"/>
      <c r="L38" s="193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5"/>
      <c r="AC38" s="193"/>
      <c r="AD38" s="194"/>
      <c r="AE38" s="194"/>
      <c r="AF38" s="195"/>
      <c r="AG38" s="113"/>
      <c r="AH38" s="114"/>
      <c r="AI38" s="115"/>
      <c r="AJ38" s="113"/>
      <c r="AK38" s="114"/>
      <c r="AL38" s="37" t="s">
        <v>43</v>
      </c>
      <c r="AM38" s="113"/>
      <c r="AN38" s="114"/>
      <c r="AO38" s="37" t="s">
        <v>44</v>
      </c>
      <c r="AP38" s="95">
        <f t="shared" si="5"/>
        <v>0</v>
      </c>
      <c r="AQ38" s="96"/>
      <c r="AR38" s="96"/>
      <c r="AS38" s="186"/>
      <c r="AT38" s="113"/>
      <c r="AU38" s="114"/>
      <c r="AV38" s="115"/>
      <c r="AW38" s="95"/>
      <c r="AX38" s="96"/>
      <c r="AY38" s="96"/>
      <c r="AZ38" s="96"/>
      <c r="BA38" s="84" t="s">
        <v>43</v>
      </c>
    </row>
    <row r="39" spans="1:62" s="5" customFormat="1" ht="18.75" customHeight="1" x14ac:dyDescent="0.4">
      <c r="A39" s="28" t="s">
        <v>50</v>
      </c>
      <c r="B39" s="187"/>
      <c r="C39" s="188"/>
      <c r="D39" s="188"/>
      <c r="E39" s="188"/>
      <c r="F39" s="189"/>
      <c r="G39" s="190"/>
      <c r="H39" s="188"/>
      <c r="I39" s="189"/>
      <c r="J39" s="191"/>
      <c r="K39" s="191"/>
      <c r="L39" s="190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9"/>
      <c r="AC39" s="190"/>
      <c r="AD39" s="188"/>
      <c r="AE39" s="188"/>
      <c r="AF39" s="189"/>
      <c r="AG39" s="175"/>
      <c r="AH39" s="176"/>
      <c r="AI39" s="192"/>
      <c r="AJ39" s="175"/>
      <c r="AK39" s="176"/>
      <c r="AL39" s="38" t="s">
        <v>43</v>
      </c>
      <c r="AM39" s="175"/>
      <c r="AN39" s="176"/>
      <c r="AO39" s="38" t="s">
        <v>44</v>
      </c>
      <c r="AP39" s="177">
        <f>(AJ39*69)*AM39</f>
        <v>0</v>
      </c>
      <c r="AQ39" s="178"/>
      <c r="AR39" s="178"/>
      <c r="AS39" s="179"/>
      <c r="AT39" s="165"/>
      <c r="AU39" s="166"/>
      <c r="AV39" s="167"/>
      <c r="AW39" s="97"/>
      <c r="AX39" s="98"/>
      <c r="AY39" s="98"/>
      <c r="AZ39" s="98"/>
      <c r="BA39" s="85" t="s">
        <v>43</v>
      </c>
    </row>
    <row r="40" spans="1:62" s="5" customFormat="1" ht="18.75" customHeight="1" thickBot="1" x14ac:dyDescent="0.45">
      <c r="A40" s="30" t="s">
        <v>51</v>
      </c>
      <c r="B40" s="118"/>
      <c r="C40" s="119"/>
      <c r="D40" s="119"/>
      <c r="E40" s="119"/>
      <c r="F40" s="120"/>
      <c r="G40" s="121"/>
      <c r="H40" s="119"/>
      <c r="I40" s="120"/>
      <c r="J40" s="122"/>
      <c r="K40" s="122"/>
      <c r="L40" s="121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20"/>
      <c r="AC40" s="121"/>
      <c r="AD40" s="119"/>
      <c r="AE40" s="119"/>
      <c r="AF40" s="120"/>
      <c r="AG40" s="116"/>
      <c r="AH40" s="117"/>
      <c r="AI40" s="168"/>
      <c r="AJ40" s="116"/>
      <c r="AK40" s="117"/>
      <c r="AL40" s="39" t="s">
        <v>43</v>
      </c>
      <c r="AM40" s="116"/>
      <c r="AN40" s="117"/>
      <c r="AO40" s="39" t="s">
        <v>44</v>
      </c>
      <c r="AP40" s="169">
        <f>(AJ40*69)*AM40</f>
        <v>0</v>
      </c>
      <c r="AQ40" s="170"/>
      <c r="AR40" s="170"/>
      <c r="AS40" s="171"/>
      <c r="AT40" s="116"/>
      <c r="AU40" s="117"/>
      <c r="AV40" s="168"/>
      <c r="AW40" s="99"/>
      <c r="AX40" s="100"/>
      <c r="AY40" s="100"/>
      <c r="AZ40" s="100"/>
      <c r="BA40" s="86" t="s">
        <v>43</v>
      </c>
    </row>
    <row r="41" spans="1:62" ht="18.75" customHeight="1" x14ac:dyDescent="0.4">
      <c r="A41" s="76" t="s">
        <v>66</v>
      </c>
      <c r="B41" s="77"/>
      <c r="C41" s="77"/>
      <c r="D41" s="77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5"/>
      <c r="AA41" s="46" t="s">
        <v>71</v>
      </c>
      <c r="AB41" s="47"/>
      <c r="AC41" s="48"/>
      <c r="AD41" s="48"/>
      <c r="AE41" s="49"/>
      <c r="AF41" s="50" t="s">
        <v>75</v>
      </c>
      <c r="AG41" s="51"/>
      <c r="AH41" s="52"/>
      <c r="AI41" s="52"/>
      <c r="AJ41" s="49"/>
      <c r="AK41" s="50" t="s">
        <v>79</v>
      </c>
      <c r="AL41" s="51"/>
      <c r="AM41" s="52"/>
      <c r="AN41" s="52"/>
      <c r="AO41" s="49"/>
      <c r="AP41" s="4"/>
      <c r="AQ41" s="4"/>
      <c r="AR41" s="4"/>
      <c r="AS41" s="4"/>
      <c r="AT41" s="4"/>
      <c r="AU41" s="4"/>
      <c r="AV41" s="4"/>
      <c r="AW41" s="4"/>
      <c r="AX41" s="4"/>
      <c r="AY41" s="5"/>
      <c r="AZ41" s="5"/>
      <c r="BA41" s="5"/>
      <c r="BD41" s="43"/>
      <c r="BE41" s="43"/>
      <c r="BF41" s="44"/>
      <c r="BG41" s="44"/>
      <c r="BH41" s="44"/>
      <c r="BI41" s="44"/>
      <c r="BJ41" s="44"/>
    </row>
    <row r="42" spans="1:62" ht="18.75" customHeight="1" x14ac:dyDescent="0.4">
      <c r="A42" s="53" t="s">
        <v>67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3"/>
      <c r="AA42" s="55" t="s">
        <v>72</v>
      </c>
      <c r="AB42" s="56"/>
      <c r="AC42" s="3"/>
      <c r="AD42" s="3"/>
      <c r="AE42" s="57"/>
      <c r="AF42" s="58" t="s">
        <v>76</v>
      </c>
      <c r="AG42" s="59"/>
      <c r="AH42" s="60"/>
      <c r="AI42" s="60"/>
      <c r="AJ42" s="57"/>
      <c r="AK42" s="58" t="s">
        <v>80</v>
      </c>
      <c r="AL42" s="61"/>
      <c r="AM42" s="62"/>
      <c r="AN42" s="62"/>
      <c r="AO42" s="57"/>
      <c r="AP42" s="5"/>
      <c r="AQ42" s="164" t="s">
        <v>68</v>
      </c>
      <c r="AR42" s="164"/>
      <c r="AS42" s="63"/>
      <c r="AT42" s="164" t="s">
        <v>69</v>
      </c>
      <c r="AU42" s="164"/>
      <c r="AV42" s="63"/>
      <c r="AW42" s="164" t="s">
        <v>70</v>
      </c>
      <c r="AX42" s="164"/>
      <c r="AY42" s="5"/>
      <c r="AZ42" s="5"/>
      <c r="BA42" s="5"/>
      <c r="BB42" s="42"/>
      <c r="BC42" s="42"/>
      <c r="BD42" s="42"/>
      <c r="BE42" s="42"/>
      <c r="BF42" s="42"/>
      <c r="BG42" s="42"/>
      <c r="BH42" s="42"/>
      <c r="BI42" s="42"/>
      <c r="BJ42" s="42"/>
    </row>
    <row r="43" spans="1:62" ht="18.75" customHeight="1" x14ac:dyDescent="0.4">
      <c r="A43" s="64"/>
      <c r="B43" s="2"/>
      <c r="C43" s="2"/>
      <c r="D43" s="2"/>
      <c r="E43" s="2"/>
      <c r="F43" s="2"/>
      <c r="G43" s="2"/>
      <c r="H43" s="65"/>
      <c r="I43" s="2"/>
      <c r="J43" s="2"/>
      <c r="K43" s="2"/>
      <c r="L43" s="2"/>
      <c r="M43" s="2"/>
      <c r="N43" s="2"/>
      <c r="O43" s="65"/>
      <c r="P43" s="2"/>
      <c r="Q43" s="2"/>
      <c r="R43" s="2"/>
      <c r="S43" s="2"/>
      <c r="T43" s="2"/>
      <c r="U43" s="2"/>
      <c r="V43" s="65"/>
      <c r="W43" s="2"/>
      <c r="X43" s="2"/>
      <c r="Y43" s="2"/>
      <c r="Z43" s="66"/>
      <c r="AA43" s="55" t="s">
        <v>73</v>
      </c>
      <c r="AB43" s="56"/>
      <c r="AC43" s="3"/>
      <c r="AD43" s="3"/>
      <c r="AE43" s="57"/>
      <c r="AF43" s="58" t="s">
        <v>77</v>
      </c>
      <c r="AG43" s="59"/>
      <c r="AH43" s="60"/>
      <c r="AI43" s="60"/>
      <c r="AJ43" s="57"/>
      <c r="AK43" s="58" t="s">
        <v>81</v>
      </c>
      <c r="AL43" s="61"/>
      <c r="AM43" s="62"/>
      <c r="AN43" s="62"/>
      <c r="AO43" s="57"/>
      <c r="AP43" s="5"/>
      <c r="AQ43" s="164"/>
      <c r="AR43" s="164"/>
      <c r="AS43" s="63"/>
      <c r="AT43" s="164"/>
      <c r="AU43" s="164"/>
      <c r="AV43" s="63"/>
      <c r="AW43" s="164"/>
      <c r="AX43" s="164"/>
      <c r="AY43" s="5"/>
      <c r="AZ43" s="5"/>
      <c r="BA43" s="5"/>
      <c r="BB43" s="42"/>
      <c r="BC43" s="42"/>
      <c r="BD43" s="42"/>
      <c r="BE43" s="42"/>
      <c r="BF43" s="42"/>
      <c r="BG43" s="42"/>
      <c r="BH43" s="42"/>
      <c r="BI43" s="42"/>
      <c r="BJ43" s="42"/>
    </row>
    <row r="44" spans="1:62" ht="18.75" customHeight="1" thickBot="1" x14ac:dyDescent="0.45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6"/>
      <c r="AA44" s="69" t="s">
        <v>74</v>
      </c>
      <c r="AB44" s="18"/>
      <c r="AC44" s="16"/>
      <c r="AD44" s="16"/>
      <c r="AE44" s="70"/>
      <c r="AF44" s="71" t="s">
        <v>78</v>
      </c>
      <c r="AG44" s="72"/>
      <c r="AH44" s="73"/>
      <c r="AI44" s="73"/>
      <c r="AJ44" s="70"/>
      <c r="AK44" s="71" t="s">
        <v>76</v>
      </c>
      <c r="AL44" s="74"/>
      <c r="AM44" s="75"/>
      <c r="AN44" s="75"/>
      <c r="AO44" s="70"/>
      <c r="AP44" s="5"/>
      <c r="AQ44" s="2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42"/>
      <c r="BC44" s="42"/>
      <c r="BD44" s="42"/>
      <c r="BE44" s="42"/>
      <c r="BF44" s="42"/>
      <c r="BG44" s="42"/>
      <c r="BH44" s="42"/>
      <c r="BI44" s="42"/>
      <c r="BJ44" s="42"/>
    </row>
    <row r="45" spans="1:62" ht="18.75" customHeight="1" x14ac:dyDescent="0.4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1:62" ht="18.75" customHeight="1" x14ac:dyDescent="0.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1:62" ht="18.75" customHeight="1" x14ac:dyDescent="0.4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</row>
  </sheetData>
  <mergeCells count="396">
    <mergeCell ref="AJ40:AK40"/>
    <mergeCell ref="AM40:AN40"/>
    <mergeCell ref="AP40:AS40"/>
    <mergeCell ref="AT40:AV40"/>
    <mergeCell ref="AW40:AZ40"/>
    <mergeCell ref="AQ42:AR43"/>
    <mergeCell ref="AT42:AU43"/>
    <mergeCell ref="AW42:AX43"/>
    <mergeCell ref="B40:F40"/>
    <mergeCell ref="G40:I40"/>
    <mergeCell ref="J40:K40"/>
    <mergeCell ref="L40:AB40"/>
    <mergeCell ref="AC40:AF40"/>
    <mergeCell ref="AG40:AI40"/>
    <mergeCell ref="AG39:AI39"/>
    <mergeCell ref="AJ39:AK39"/>
    <mergeCell ref="AM39:AN39"/>
    <mergeCell ref="AP39:AS39"/>
    <mergeCell ref="AT39:AV39"/>
    <mergeCell ref="AW39:AZ39"/>
    <mergeCell ref="AJ38:AK38"/>
    <mergeCell ref="AM38:AN38"/>
    <mergeCell ref="AP38:AS38"/>
    <mergeCell ref="AT38:AV38"/>
    <mergeCell ref="AW38:AZ38"/>
    <mergeCell ref="B39:F39"/>
    <mergeCell ref="G39:I39"/>
    <mergeCell ref="J39:K39"/>
    <mergeCell ref="L39:AB39"/>
    <mergeCell ref="AC39:AF39"/>
    <mergeCell ref="B38:F38"/>
    <mergeCell ref="G38:I38"/>
    <mergeCell ref="J38:K38"/>
    <mergeCell ref="L38:AB38"/>
    <mergeCell ref="AC38:AF38"/>
    <mergeCell ref="AG38:AI38"/>
    <mergeCell ref="AG37:AI37"/>
    <mergeCell ref="AJ37:AK37"/>
    <mergeCell ref="AM37:AN37"/>
    <mergeCell ref="AP37:AS37"/>
    <mergeCell ref="AT37:AV37"/>
    <mergeCell ref="AW37:AZ37"/>
    <mergeCell ref="AJ36:AK36"/>
    <mergeCell ref="AM36:AN36"/>
    <mergeCell ref="AP36:AS36"/>
    <mergeCell ref="AT36:AV36"/>
    <mergeCell ref="AW36:AZ36"/>
    <mergeCell ref="B37:F37"/>
    <mergeCell ref="G37:I37"/>
    <mergeCell ref="J37:K37"/>
    <mergeCell ref="L37:AB37"/>
    <mergeCell ref="AC37:AF37"/>
    <mergeCell ref="B36:F36"/>
    <mergeCell ref="G36:I36"/>
    <mergeCell ref="J36:K36"/>
    <mergeCell ref="L36:AB36"/>
    <mergeCell ref="AC36:AF36"/>
    <mergeCell ref="AG36:AI36"/>
    <mergeCell ref="AG35:AI35"/>
    <mergeCell ref="AJ35:AK35"/>
    <mergeCell ref="AM35:AN35"/>
    <mergeCell ref="AP35:AS35"/>
    <mergeCell ref="AT35:AV35"/>
    <mergeCell ref="AW35:AZ35"/>
    <mergeCell ref="AJ34:AK34"/>
    <mergeCell ref="AM34:AN34"/>
    <mergeCell ref="AP34:AS34"/>
    <mergeCell ref="AT34:AV34"/>
    <mergeCell ref="AW34:AZ34"/>
    <mergeCell ref="B35:F35"/>
    <mergeCell ref="G35:I35"/>
    <mergeCell ref="J35:K35"/>
    <mergeCell ref="L35:AB35"/>
    <mergeCell ref="AC35:AF35"/>
    <mergeCell ref="B34:F34"/>
    <mergeCell ref="G34:I34"/>
    <mergeCell ref="J34:K34"/>
    <mergeCell ref="L34:AB34"/>
    <mergeCell ref="AC34:AF34"/>
    <mergeCell ref="AG34:AI34"/>
    <mergeCell ref="AG33:AI33"/>
    <mergeCell ref="AJ33:AK33"/>
    <mergeCell ref="AM33:AN33"/>
    <mergeCell ref="AP33:AS33"/>
    <mergeCell ref="AT33:AV33"/>
    <mergeCell ref="AW33:AZ33"/>
    <mergeCell ref="AJ32:AK32"/>
    <mergeCell ref="AM32:AN32"/>
    <mergeCell ref="AP32:AS32"/>
    <mergeCell ref="AT32:AV32"/>
    <mergeCell ref="AW32:AZ32"/>
    <mergeCell ref="B33:F33"/>
    <mergeCell ref="G33:I33"/>
    <mergeCell ref="J33:K33"/>
    <mergeCell ref="L33:AB33"/>
    <mergeCell ref="AC33:AF33"/>
    <mergeCell ref="B32:F32"/>
    <mergeCell ref="G32:I32"/>
    <mergeCell ref="J32:K32"/>
    <mergeCell ref="L32:AB32"/>
    <mergeCell ref="AC32:AF32"/>
    <mergeCell ref="AG32:AI32"/>
    <mergeCell ref="AG31:AI31"/>
    <mergeCell ref="AJ31:AK31"/>
    <mergeCell ref="AM31:AN31"/>
    <mergeCell ref="AP31:AS31"/>
    <mergeCell ref="AT31:AV31"/>
    <mergeCell ref="AW31:AZ31"/>
    <mergeCell ref="AJ30:AK30"/>
    <mergeCell ref="AM30:AN30"/>
    <mergeCell ref="AP30:AS30"/>
    <mergeCell ref="AT30:AV30"/>
    <mergeCell ref="AW30:AZ30"/>
    <mergeCell ref="B31:F31"/>
    <mergeCell ref="G31:I31"/>
    <mergeCell ref="J31:K31"/>
    <mergeCell ref="L31:AB31"/>
    <mergeCell ref="AC31:AF31"/>
    <mergeCell ref="B30:F30"/>
    <mergeCell ref="G30:I30"/>
    <mergeCell ref="J30:K30"/>
    <mergeCell ref="L30:AB30"/>
    <mergeCell ref="AC30:AF30"/>
    <mergeCell ref="AG30:AI30"/>
    <mergeCell ref="AG29:AI29"/>
    <mergeCell ref="AJ29:AK29"/>
    <mergeCell ref="AM29:AN29"/>
    <mergeCell ref="AP29:AS29"/>
    <mergeCell ref="AT29:AV29"/>
    <mergeCell ref="AW29:AZ29"/>
    <mergeCell ref="AJ28:AK28"/>
    <mergeCell ref="AM28:AN28"/>
    <mergeCell ref="AP28:AS28"/>
    <mergeCell ref="AT28:AV28"/>
    <mergeCell ref="AW28:AZ28"/>
    <mergeCell ref="B29:F29"/>
    <mergeCell ref="G29:I29"/>
    <mergeCell ref="J29:K29"/>
    <mergeCell ref="L29:AB29"/>
    <mergeCell ref="AC29:AF29"/>
    <mergeCell ref="B28:F28"/>
    <mergeCell ref="G28:I28"/>
    <mergeCell ref="J28:K28"/>
    <mergeCell ref="L28:AB28"/>
    <mergeCell ref="AC28:AF28"/>
    <mergeCell ref="AG28:AI28"/>
    <mergeCell ref="AG27:AI27"/>
    <mergeCell ref="AJ27:AK27"/>
    <mergeCell ref="AM27:AN27"/>
    <mergeCell ref="AP27:AS27"/>
    <mergeCell ref="AT27:AV27"/>
    <mergeCell ref="AW27:AZ27"/>
    <mergeCell ref="AJ26:AL26"/>
    <mergeCell ref="AM26:AO26"/>
    <mergeCell ref="AP26:AS26"/>
    <mergeCell ref="AT26:AV26"/>
    <mergeCell ref="AW26:BA26"/>
    <mergeCell ref="B27:F27"/>
    <mergeCell ref="G27:I27"/>
    <mergeCell ref="J27:K27"/>
    <mergeCell ref="L27:AB27"/>
    <mergeCell ref="AC27:AF27"/>
    <mergeCell ref="B26:F26"/>
    <mergeCell ref="G26:I26"/>
    <mergeCell ref="J26:K26"/>
    <mergeCell ref="L26:AB26"/>
    <mergeCell ref="AC26:AF26"/>
    <mergeCell ref="AG26:AI26"/>
    <mergeCell ref="AS23:AV23"/>
    <mergeCell ref="AW23:BA23"/>
    <mergeCell ref="B24:I24"/>
    <mergeCell ref="J24:K24"/>
    <mergeCell ref="L24:AH24"/>
    <mergeCell ref="AI24:AK24"/>
    <mergeCell ref="AL24:AN24"/>
    <mergeCell ref="AO24:AR24"/>
    <mergeCell ref="AS24:AV24"/>
    <mergeCell ref="AW24:BA24"/>
    <mergeCell ref="B23:I23"/>
    <mergeCell ref="J23:K23"/>
    <mergeCell ref="L23:AH23"/>
    <mergeCell ref="AI23:AK23"/>
    <mergeCell ref="AL23:AN23"/>
    <mergeCell ref="AO23:AR23"/>
    <mergeCell ref="AS21:AV21"/>
    <mergeCell ref="AW21:BA21"/>
    <mergeCell ref="B22:I22"/>
    <mergeCell ref="J22:K22"/>
    <mergeCell ref="L22:AH22"/>
    <mergeCell ref="AI22:AK22"/>
    <mergeCell ref="AL22:AN22"/>
    <mergeCell ref="AO22:AR22"/>
    <mergeCell ref="AS22:AV22"/>
    <mergeCell ref="AW22:BA22"/>
    <mergeCell ref="B21:I21"/>
    <mergeCell ref="J21:K21"/>
    <mergeCell ref="L21:AH21"/>
    <mergeCell ref="AI21:AK21"/>
    <mergeCell ref="AL21:AN21"/>
    <mergeCell ref="AO21:AR21"/>
    <mergeCell ref="AW19:BA19"/>
    <mergeCell ref="B20:I20"/>
    <mergeCell ref="J20:K20"/>
    <mergeCell ref="L20:AH20"/>
    <mergeCell ref="AI20:AK20"/>
    <mergeCell ref="AL20:AN20"/>
    <mergeCell ref="AO20:AR20"/>
    <mergeCell ref="AS20:AV20"/>
    <mergeCell ref="AW20:BA20"/>
    <mergeCell ref="AW17:BA17"/>
    <mergeCell ref="AU18:AV18"/>
    <mergeCell ref="AW18:BA18"/>
    <mergeCell ref="B19:I19"/>
    <mergeCell ref="J19:K19"/>
    <mergeCell ref="L19:AH19"/>
    <mergeCell ref="AI19:AK19"/>
    <mergeCell ref="AL19:AN19"/>
    <mergeCell ref="AO19:AR19"/>
    <mergeCell ref="AS19:AV19"/>
    <mergeCell ref="Y17:AA17"/>
    <mergeCell ref="AB17:AD17"/>
    <mergeCell ref="AE17:AG17"/>
    <mergeCell ref="AH17:AK17"/>
    <mergeCell ref="AL17:AO17"/>
    <mergeCell ref="AP17:AV17"/>
    <mergeCell ref="AL16:AO16"/>
    <mergeCell ref="AP16:AV16"/>
    <mergeCell ref="AW16:BA16"/>
    <mergeCell ref="C17:J17"/>
    <mergeCell ref="K17:L17"/>
    <mergeCell ref="N17:O17"/>
    <mergeCell ref="P17:Q17"/>
    <mergeCell ref="R17:S17"/>
    <mergeCell ref="T17:U17"/>
    <mergeCell ref="V17:X17"/>
    <mergeCell ref="T16:U16"/>
    <mergeCell ref="V16:X16"/>
    <mergeCell ref="Y16:AA16"/>
    <mergeCell ref="AB16:AD16"/>
    <mergeCell ref="AE16:AG16"/>
    <mergeCell ref="AH16:AK16"/>
    <mergeCell ref="AE15:AG15"/>
    <mergeCell ref="AH15:AK15"/>
    <mergeCell ref="AL15:AO15"/>
    <mergeCell ref="AP15:AV15"/>
    <mergeCell ref="AW15:BA15"/>
    <mergeCell ref="C16:J16"/>
    <mergeCell ref="K16:L16"/>
    <mergeCell ref="N16:O16"/>
    <mergeCell ref="P16:Q16"/>
    <mergeCell ref="R16:S16"/>
    <mergeCell ref="AW14:BA14"/>
    <mergeCell ref="C15:J15"/>
    <mergeCell ref="K15:L15"/>
    <mergeCell ref="N15:O15"/>
    <mergeCell ref="P15:Q15"/>
    <mergeCell ref="R15:S15"/>
    <mergeCell ref="T15:U15"/>
    <mergeCell ref="V15:X15"/>
    <mergeCell ref="Y15:AA15"/>
    <mergeCell ref="AB15:AD15"/>
    <mergeCell ref="Y14:AA14"/>
    <mergeCell ref="AB14:AD14"/>
    <mergeCell ref="AE14:AG14"/>
    <mergeCell ref="AH14:AK14"/>
    <mergeCell ref="AL14:AO14"/>
    <mergeCell ref="AP14:AV14"/>
    <mergeCell ref="AL13:AO13"/>
    <mergeCell ref="AP13:AV13"/>
    <mergeCell ref="AW13:BA13"/>
    <mergeCell ref="C14:J14"/>
    <mergeCell ref="K14:L14"/>
    <mergeCell ref="N14:O14"/>
    <mergeCell ref="P14:Q14"/>
    <mergeCell ref="R14:S14"/>
    <mergeCell ref="T14:U14"/>
    <mergeCell ref="V14:X14"/>
    <mergeCell ref="T13:U13"/>
    <mergeCell ref="V13:X13"/>
    <mergeCell ref="Y13:AA13"/>
    <mergeCell ref="AB13:AD13"/>
    <mergeCell ref="AE13:AG13"/>
    <mergeCell ref="AH13:AK13"/>
    <mergeCell ref="AE12:AG12"/>
    <mergeCell ref="AH12:AK12"/>
    <mergeCell ref="AL12:AO12"/>
    <mergeCell ref="AP12:AV12"/>
    <mergeCell ref="AW12:BA12"/>
    <mergeCell ref="C13:J13"/>
    <mergeCell ref="K13:L13"/>
    <mergeCell ref="N13:O13"/>
    <mergeCell ref="P13:Q13"/>
    <mergeCell ref="R13:S13"/>
    <mergeCell ref="AW11:BA11"/>
    <mergeCell ref="C12:J12"/>
    <mergeCell ref="K12:L12"/>
    <mergeCell ref="N12:O12"/>
    <mergeCell ref="P12:Q12"/>
    <mergeCell ref="R12:S12"/>
    <mergeCell ref="T12:U12"/>
    <mergeCell ref="V12:X12"/>
    <mergeCell ref="Y12:AA12"/>
    <mergeCell ref="AB12:AD12"/>
    <mergeCell ref="Y11:AA11"/>
    <mergeCell ref="AB11:AD11"/>
    <mergeCell ref="AE11:AG11"/>
    <mergeCell ref="AH11:AK11"/>
    <mergeCell ref="AL11:AO11"/>
    <mergeCell ref="AP11:AV11"/>
    <mergeCell ref="AL10:AO10"/>
    <mergeCell ref="AP10:AV10"/>
    <mergeCell ref="AW10:BA10"/>
    <mergeCell ref="C11:J11"/>
    <mergeCell ref="K11:L11"/>
    <mergeCell ref="N11:O11"/>
    <mergeCell ref="P11:Q11"/>
    <mergeCell ref="R11:S11"/>
    <mergeCell ref="T11:U11"/>
    <mergeCell ref="V11:X11"/>
    <mergeCell ref="T10:U10"/>
    <mergeCell ref="V10:X10"/>
    <mergeCell ref="Y10:AA10"/>
    <mergeCell ref="AB10:AD10"/>
    <mergeCell ref="AE10:AG10"/>
    <mergeCell ref="AH10:AK10"/>
    <mergeCell ref="AE9:AG9"/>
    <mergeCell ref="AH9:AK9"/>
    <mergeCell ref="AL9:AO9"/>
    <mergeCell ref="AP9:AV9"/>
    <mergeCell ref="AW9:BA9"/>
    <mergeCell ref="C10:J10"/>
    <mergeCell ref="K10:L10"/>
    <mergeCell ref="N10:O10"/>
    <mergeCell ref="P10:Q10"/>
    <mergeCell ref="R10:S10"/>
    <mergeCell ref="AW8:BA8"/>
    <mergeCell ref="C9:J9"/>
    <mergeCell ref="K9:L9"/>
    <mergeCell ref="N9:O9"/>
    <mergeCell ref="P9:Q9"/>
    <mergeCell ref="R9:S9"/>
    <mergeCell ref="T9:U9"/>
    <mergeCell ref="V9:X9"/>
    <mergeCell ref="Y9:AA9"/>
    <mergeCell ref="AB9:AD9"/>
    <mergeCell ref="Y8:AA8"/>
    <mergeCell ref="AB8:AD8"/>
    <mergeCell ref="AE8:AG8"/>
    <mergeCell ref="AH8:AK8"/>
    <mergeCell ref="AL8:AO8"/>
    <mergeCell ref="AP8:AV8"/>
    <mergeCell ref="A7:C7"/>
    <mergeCell ref="Y7:AB7"/>
    <mergeCell ref="AE7:AH7"/>
    <mergeCell ref="AK7:AN7"/>
    <mergeCell ref="C8:J8"/>
    <mergeCell ref="K8:O8"/>
    <mergeCell ref="P8:Q8"/>
    <mergeCell ref="R8:S8"/>
    <mergeCell ref="T8:U8"/>
    <mergeCell ref="V8:X8"/>
    <mergeCell ref="AW5:BA5"/>
    <mergeCell ref="A6:C6"/>
    <mergeCell ref="D6:F7"/>
    <mergeCell ref="G6:O7"/>
    <mergeCell ref="P6:Q7"/>
    <mergeCell ref="R6:U7"/>
    <mergeCell ref="V6:W7"/>
    <mergeCell ref="Y6:AB6"/>
    <mergeCell ref="AE6:AH6"/>
    <mergeCell ref="AK6:AN6"/>
    <mergeCell ref="R4:U5"/>
    <mergeCell ref="V4:W5"/>
    <mergeCell ref="Y4:AA4"/>
    <mergeCell ref="AC4:AE4"/>
    <mergeCell ref="AG4:AI4"/>
    <mergeCell ref="A5:C5"/>
    <mergeCell ref="Y5:AA5"/>
    <mergeCell ref="AC5:AE5"/>
    <mergeCell ref="AG5:AI5"/>
    <mergeCell ref="R2:S3"/>
    <mergeCell ref="T2:Y2"/>
    <mergeCell ref="AS2:BA3"/>
    <mergeCell ref="A3:C3"/>
    <mergeCell ref="T3:Y3"/>
    <mergeCell ref="A4:C4"/>
    <mergeCell ref="D4:F5"/>
    <mergeCell ref="G4:M5"/>
    <mergeCell ref="N4:O5"/>
    <mergeCell ref="P4:Q5"/>
    <mergeCell ref="A1:J1"/>
    <mergeCell ref="A2:C2"/>
    <mergeCell ref="D2:E3"/>
    <mergeCell ref="F2:K3"/>
    <mergeCell ref="L2:M3"/>
    <mergeCell ref="N2:Q3"/>
  </mergeCells>
  <phoneticPr fontId="2"/>
  <pageMargins left="0.11811023622047245" right="0.11811023622047245" top="0.11811023622047245" bottom="0.11811023622047245" header="0.31496062992125984" footer="0.31496062992125984"/>
  <pageSetup paperSize="9" scale="65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6153A-D16A-405B-830A-6EDA5CAE073C}">
  <sheetPr>
    <pageSetUpPr fitToPage="1"/>
  </sheetPr>
  <dimension ref="A1:BK47"/>
  <sheetViews>
    <sheetView topLeftCell="A7" zoomScaleNormal="100" workbookViewId="0">
      <selection activeCell="BD31" sqref="BD31"/>
    </sheetView>
  </sheetViews>
  <sheetFormatPr defaultColWidth="3.5" defaultRowHeight="18.75" customHeight="1" x14ac:dyDescent="0.4"/>
  <cols>
    <col min="4" max="4" width="5" customWidth="1"/>
  </cols>
  <sheetData>
    <row r="1" spans="1:63" s="5" customFormat="1" ht="24.95" customHeight="1" thickBot="1" x14ac:dyDescent="0.45">
      <c r="A1" s="276" t="s">
        <v>86</v>
      </c>
      <c r="B1" s="276"/>
      <c r="C1" s="276"/>
      <c r="D1" s="276"/>
      <c r="E1" s="276"/>
      <c r="F1" s="276"/>
      <c r="G1" s="276"/>
      <c r="H1" s="276"/>
      <c r="I1" s="276"/>
      <c r="J1" s="276"/>
      <c r="K1" s="1"/>
      <c r="L1" s="1"/>
      <c r="M1" s="1"/>
      <c r="N1" s="1"/>
      <c r="O1" s="1"/>
      <c r="P1" s="1"/>
      <c r="Q1" s="2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  <c r="AS1" s="4"/>
      <c r="AT1" s="4"/>
      <c r="AU1" s="4"/>
      <c r="AV1" s="4"/>
      <c r="AW1" s="4"/>
      <c r="AX1" s="4"/>
      <c r="AY1" s="4"/>
      <c r="AZ1" s="4"/>
      <c r="BB1" s="4"/>
      <c r="BC1" s="4"/>
      <c r="BD1" s="4"/>
      <c r="BE1" s="4"/>
      <c r="BF1" s="4"/>
      <c r="BG1" s="4"/>
      <c r="BH1" s="4"/>
      <c r="BI1" s="4"/>
      <c r="BJ1" s="4"/>
      <c r="BK1" s="4"/>
    </row>
    <row r="2" spans="1:63" s="5" customFormat="1" ht="15.95" customHeight="1" x14ac:dyDescent="0.4">
      <c r="A2" s="277" t="s">
        <v>0</v>
      </c>
      <c r="B2" s="277"/>
      <c r="C2" s="278"/>
      <c r="D2" s="123" t="s">
        <v>1</v>
      </c>
      <c r="E2" s="124"/>
      <c r="F2" s="127"/>
      <c r="G2" s="127"/>
      <c r="H2" s="127"/>
      <c r="I2" s="127"/>
      <c r="J2" s="127"/>
      <c r="K2" s="128"/>
      <c r="L2" s="123" t="s">
        <v>2</v>
      </c>
      <c r="M2" s="124"/>
      <c r="N2" s="135"/>
      <c r="O2" s="136"/>
      <c r="P2" s="136"/>
      <c r="Q2" s="136"/>
      <c r="R2" s="131" t="s">
        <v>3</v>
      </c>
      <c r="S2" s="132"/>
      <c r="T2" s="281" t="s">
        <v>82</v>
      </c>
      <c r="U2" s="224"/>
      <c r="V2" s="224"/>
      <c r="W2" s="224"/>
      <c r="X2" s="224"/>
      <c r="Y2" s="224"/>
      <c r="Z2" s="3"/>
      <c r="AA2" s="3"/>
      <c r="AB2" s="3"/>
      <c r="AS2" s="260" t="s">
        <v>65</v>
      </c>
      <c r="AT2" s="261"/>
      <c r="AU2" s="261"/>
      <c r="AV2" s="261"/>
      <c r="AW2" s="261"/>
      <c r="AX2" s="261"/>
      <c r="AY2" s="261"/>
      <c r="AZ2" s="261"/>
      <c r="BA2" s="262"/>
    </row>
    <row r="3" spans="1:63" s="5" customFormat="1" ht="15.95" customHeight="1" thickBot="1" x14ac:dyDescent="0.45">
      <c r="A3" s="284"/>
      <c r="B3" s="284"/>
      <c r="C3" s="258"/>
      <c r="D3" s="125"/>
      <c r="E3" s="126"/>
      <c r="F3" s="129"/>
      <c r="G3" s="129"/>
      <c r="H3" s="129"/>
      <c r="I3" s="129"/>
      <c r="J3" s="129"/>
      <c r="K3" s="130"/>
      <c r="L3" s="125"/>
      <c r="M3" s="126"/>
      <c r="N3" s="137"/>
      <c r="O3" s="138"/>
      <c r="P3" s="138"/>
      <c r="Q3" s="138"/>
      <c r="R3" s="133"/>
      <c r="S3" s="134"/>
      <c r="T3" s="282"/>
      <c r="U3" s="283"/>
      <c r="V3" s="283"/>
      <c r="W3" s="283"/>
      <c r="X3" s="283"/>
      <c r="Y3" s="283"/>
      <c r="Z3" s="3"/>
      <c r="AA3" s="3"/>
      <c r="AB3" s="4"/>
      <c r="AI3" s="7"/>
      <c r="AJ3" s="7"/>
      <c r="AK3" s="7"/>
      <c r="AL3" s="7"/>
      <c r="AM3" s="7"/>
      <c r="AN3" s="7"/>
      <c r="AO3" s="7"/>
      <c r="AP3" s="7"/>
      <c r="AS3" s="263"/>
      <c r="AT3" s="150"/>
      <c r="AU3" s="150"/>
      <c r="AV3" s="150"/>
      <c r="AW3" s="150"/>
      <c r="AX3" s="150"/>
      <c r="AY3" s="150"/>
      <c r="AZ3" s="150"/>
      <c r="BA3" s="264"/>
    </row>
    <row r="4" spans="1:63" s="5" customFormat="1" ht="15.95" customHeight="1" x14ac:dyDescent="0.4">
      <c r="A4" s="101" t="s">
        <v>4</v>
      </c>
      <c r="B4" s="102"/>
      <c r="C4" s="103"/>
      <c r="D4" s="161" t="s">
        <v>63</v>
      </c>
      <c r="E4" s="143"/>
      <c r="F4" s="143"/>
      <c r="G4" s="143"/>
      <c r="H4" s="143"/>
      <c r="I4" s="143"/>
      <c r="J4" s="143"/>
      <c r="K4" s="143"/>
      <c r="L4" s="143"/>
      <c r="M4" s="143"/>
      <c r="N4" s="143" t="s">
        <v>45</v>
      </c>
      <c r="O4" s="145"/>
      <c r="P4" s="139" t="s">
        <v>5</v>
      </c>
      <c r="Q4" s="140"/>
      <c r="R4" s="154"/>
      <c r="S4" s="154"/>
      <c r="T4" s="155"/>
      <c r="U4" s="156"/>
      <c r="V4" s="258" t="s">
        <v>46</v>
      </c>
      <c r="W4" s="259"/>
      <c r="X4" s="13" t="s">
        <v>6</v>
      </c>
      <c r="Y4" s="268"/>
      <c r="Z4" s="268"/>
      <c r="AA4" s="268"/>
      <c r="AB4" s="9" t="s">
        <v>7</v>
      </c>
      <c r="AC4" s="268"/>
      <c r="AD4" s="268"/>
      <c r="AE4" s="268"/>
      <c r="AF4" s="9" t="s">
        <v>8</v>
      </c>
      <c r="AG4" s="268"/>
      <c r="AH4" s="268"/>
      <c r="AI4" s="269"/>
      <c r="AK4" s="3"/>
      <c r="AL4" s="3"/>
      <c r="AM4" s="3"/>
      <c r="AN4" s="4"/>
    </row>
    <row r="5" spans="1:63" s="5" customFormat="1" ht="15.95" customHeight="1" x14ac:dyDescent="0.4">
      <c r="A5" s="280"/>
      <c r="B5" s="280"/>
      <c r="C5" s="280"/>
      <c r="D5" s="162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6"/>
      <c r="P5" s="141"/>
      <c r="Q5" s="142"/>
      <c r="R5" s="157"/>
      <c r="S5" s="157"/>
      <c r="T5" s="157"/>
      <c r="U5" s="158"/>
      <c r="V5" s="258"/>
      <c r="W5" s="259"/>
      <c r="X5" s="16" t="s">
        <v>9</v>
      </c>
      <c r="Y5" s="270"/>
      <c r="Z5" s="270"/>
      <c r="AA5" s="270"/>
      <c r="AB5" s="12" t="s">
        <v>10</v>
      </c>
      <c r="AC5" s="270"/>
      <c r="AD5" s="270"/>
      <c r="AE5" s="270"/>
      <c r="AF5" s="3" t="s">
        <v>11</v>
      </c>
      <c r="AG5" s="270"/>
      <c r="AH5" s="270"/>
      <c r="AI5" s="271"/>
      <c r="AW5" s="265" t="s">
        <v>12</v>
      </c>
      <c r="AX5" s="265"/>
      <c r="AY5" s="265"/>
      <c r="AZ5" s="265"/>
      <c r="BA5" s="265"/>
    </row>
    <row r="6" spans="1:63" s="5" customFormat="1" ht="15.95" customHeight="1" x14ac:dyDescent="0.4">
      <c r="A6" s="104" t="s">
        <v>13</v>
      </c>
      <c r="B6" s="105"/>
      <c r="C6" s="106"/>
      <c r="D6" s="163" t="s">
        <v>64</v>
      </c>
      <c r="E6" s="148"/>
      <c r="F6" s="148"/>
      <c r="G6" s="151"/>
      <c r="H6" s="151"/>
      <c r="I6" s="151"/>
      <c r="J6" s="151"/>
      <c r="K6" s="151"/>
      <c r="L6" s="151"/>
      <c r="M6" s="151"/>
      <c r="N6" s="151"/>
      <c r="O6" s="152"/>
      <c r="P6" s="147" t="s">
        <v>14</v>
      </c>
      <c r="Q6" s="148"/>
      <c r="R6" s="155"/>
      <c r="S6" s="155"/>
      <c r="T6" s="155"/>
      <c r="U6" s="156"/>
      <c r="V6" s="258" t="s">
        <v>47</v>
      </c>
      <c r="W6" s="259"/>
      <c r="X6" s="13" t="s">
        <v>6</v>
      </c>
      <c r="Y6" s="172"/>
      <c r="Z6" s="172"/>
      <c r="AA6" s="172"/>
      <c r="AB6" s="172"/>
      <c r="AC6" s="27" t="s">
        <v>15</v>
      </c>
      <c r="AD6" s="9" t="s">
        <v>7</v>
      </c>
      <c r="AE6" s="174"/>
      <c r="AF6" s="174"/>
      <c r="AG6" s="174"/>
      <c r="AH6" s="174"/>
      <c r="AI6" s="8" t="s">
        <v>15</v>
      </c>
      <c r="AJ6" s="9" t="s">
        <v>8</v>
      </c>
      <c r="AK6" s="174"/>
      <c r="AL6" s="174"/>
      <c r="AM6" s="174"/>
      <c r="AN6" s="174"/>
      <c r="AO6" s="6" t="s">
        <v>15</v>
      </c>
      <c r="AW6" s="15"/>
      <c r="AX6" s="9"/>
      <c r="AY6" s="9"/>
      <c r="AZ6" s="9"/>
      <c r="BA6" s="14"/>
    </row>
    <row r="7" spans="1:63" s="5" customFormat="1" ht="15.95" customHeight="1" thickBot="1" x14ac:dyDescent="0.45">
      <c r="A7" s="280"/>
      <c r="B7" s="280"/>
      <c r="C7" s="280"/>
      <c r="D7" s="149"/>
      <c r="E7" s="150"/>
      <c r="F7" s="150"/>
      <c r="G7" s="138"/>
      <c r="H7" s="138"/>
      <c r="I7" s="138"/>
      <c r="J7" s="138"/>
      <c r="K7" s="138"/>
      <c r="L7" s="138"/>
      <c r="M7" s="138"/>
      <c r="N7" s="138"/>
      <c r="O7" s="153"/>
      <c r="P7" s="149"/>
      <c r="Q7" s="150"/>
      <c r="R7" s="159"/>
      <c r="S7" s="159"/>
      <c r="T7" s="159"/>
      <c r="U7" s="160"/>
      <c r="V7" s="266"/>
      <c r="W7" s="267"/>
      <c r="X7" s="26" t="s">
        <v>9</v>
      </c>
      <c r="Y7" s="173"/>
      <c r="Z7" s="173"/>
      <c r="AA7" s="173"/>
      <c r="AB7" s="173"/>
      <c r="AC7" s="10" t="s">
        <v>15</v>
      </c>
      <c r="AD7" s="16" t="s">
        <v>10</v>
      </c>
      <c r="AE7" s="173"/>
      <c r="AF7" s="173"/>
      <c r="AG7" s="173"/>
      <c r="AH7" s="173"/>
      <c r="AI7" s="10" t="s">
        <v>15</v>
      </c>
      <c r="AJ7" s="16" t="s">
        <v>11</v>
      </c>
      <c r="AK7" s="173"/>
      <c r="AL7" s="173"/>
      <c r="AM7" s="173"/>
      <c r="AN7" s="173"/>
      <c r="AO7" s="11" t="s">
        <v>15</v>
      </c>
      <c r="AW7" s="18"/>
      <c r="AX7" s="16"/>
      <c r="AY7" s="16"/>
      <c r="AZ7" s="16"/>
      <c r="BA7" s="17"/>
    </row>
    <row r="8" spans="1:63" s="5" customFormat="1" ht="18.75" customHeight="1" x14ac:dyDescent="0.4">
      <c r="A8" s="28"/>
      <c r="B8" s="78" t="s">
        <v>16</v>
      </c>
      <c r="C8" s="223" t="s">
        <v>17</v>
      </c>
      <c r="D8" s="223"/>
      <c r="E8" s="223"/>
      <c r="F8" s="223"/>
      <c r="G8" s="223"/>
      <c r="H8" s="223"/>
      <c r="I8" s="223"/>
      <c r="J8" s="223"/>
      <c r="K8" s="256" t="s">
        <v>18</v>
      </c>
      <c r="L8" s="256"/>
      <c r="M8" s="256"/>
      <c r="N8" s="256"/>
      <c r="O8" s="256"/>
      <c r="P8" s="223" t="s">
        <v>19</v>
      </c>
      <c r="Q8" s="223"/>
      <c r="R8" s="223" t="s">
        <v>20</v>
      </c>
      <c r="S8" s="223"/>
      <c r="T8" s="223" t="s">
        <v>21</v>
      </c>
      <c r="U8" s="223"/>
      <c r="V8" s="223" t="s">
        <v>22</v>
      </c>
      <c r="W8" s="223"/>
      <c r="X8" s="223"/>
      <c r="Y8" s="223" t="s">
        <v>23</v>
      </c>
      <c r="Z8" s="223"/>
      <c r="AA8" s="223"/>
      <c r="AB8" s="223" t="s">
        <v>24</v>
      </c>
      <c r="AC8" s="223"/>
      <c r="AD8" s="223"/>
      <c r="AE8" s="223" t="s">
        <v>25</v>
      </c>
      <c r="AF8" s="223"/>
      <c r="AG8" s="223"/>
      <c r="AH8" s="223" t="s">
        <v>26</v>
      </c>
      <c r="AI8" s="223"/>
      <c r="AJ8" s="223"/>
      <c r="AK8" s="223"/>
      <c r="AL8" s="223" t="s">
        <v>27</v>
      </c>
      <c r="AM8" s="223"/>
      <c r="AN8" s="223"/>
      <c r="AO8" s="223"/>
      <c r="AP8" s="223" t="s">
        <v>28</v>
      </c>
      <c r="AQ8" s="223"/>
      <c r="AR8" s="223"/>
      <c r="AS8" s="223"/>
      <c r="AT8" s="223"/>
      <c r="AU8" s="223"/>
      <c r="AV8" s="223"/>
      <c r="AW8" s="223" t="s">
        <v>29</v>
      </c>
      <c r="AX8" s="223"/>
      <c r="AY8" s="223"/>
      <c r="AZ8" s="223"/>
      <c r="BA8" s="247"/>
    </row>
    <row r="9" spans="1:63" s="5" customFormat="1" ht="18.75" customHeight="1" x14ac:dyDescent="0.4">
      <c r="A9" s="29"/>
      <c r="B9" s="40">
        <v>1</v>
      </c>
      <c r="C9" s="224"/>
      <c r="D9" s="224"/>
      <c r="E9" s="224"/>
      <c r="F9" s="224"/>
      <c r="G9" s="224"/>
      <c r="H9" s="224"/>
      <c r="I9" s="224"/>
      <c r="J9" s="224"/>
      <c r="K9" s="224"/>
      <c r="L9" s="254"/>
      <c r="M9" s="19" t="s">
        <v>30</v>
      </c>
      <c r="N9" s="252"/>
      <c r="O9" s="211"/>
      <c r="P9" s="226">
        <f t="shared" ref="P9:P17" si="0">(K9/1000)*(N9/1000)</f>
        <v>0</v>
      </c>
      <c r="Q9" s="226"/>
      <c r="R9" s="226"/>
      <c r="S9" s="226"/>
      <c r="T9" s="226">
        <f>P9*R9/10</f>
        <v>0</v>
      </c>
      <c r="U9" s="226"/>
      <c r="V9" s="226"/>
      <c r="W9" s="226"/>
      <c r="X9" s="226"/>
      <c r="Y9" s="255">
        <f>V9*T9/100</f>
        <v>0</v>
      </c>
      <c r="Z9" s="255"/>
      <c r="AA9" s="255"/>
      <c r="AB9" s="226"/>
      <c r="AC9" s="226"/>
      <c r="AD9" s="226"/>
      <c r="AE9" s="226"/>
      <c r="AF9" s="226"/>
      <c r="AG9" s="226"/>
      <c r="AH9" s="226">
        <f>AB9+AE9</f>
        <v>0</v>
      </c>
      <c r="AI9" s="226"/>
      <c r="AJ9" s="226"/>
      <c r="AK9" s="226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45">
        <f>AH9*Y9</f>
        <v>0</v>
      </c>
      <c r="AX9" s="245"/>
      <c r="AY9" s="245"/>
      <c r="AZ9" s="245"/>
      <c r="BA9" s="246"/>
    </row>
    <row r="10" spans="1:63" s="5" customFormat="1" ht="18.75" customHeight="1" x14ac:dyDescent="0.4">
      <c r="A10" s="29" t="s">
        <v>58</v>
      </c>
      <c r="B10" s="40">
        <v>2</v>
      </c>
      <c r="C10" s="210"/>
      <c r="D10" s="210"/>
      <c r="E10" s="210"/>
      <c r="F10" s="210"/>
      <c r="G10" s="210"/>
      <c r="H10" s="210"/>
      <c r="I10" s="210"/>
      <c r="J10" s="210"/>
      <c r="K10" s="210"/>
      <c r="L10" s="251"/>
      <c r="M10" s="20" t="s">
        <v>30</v>
      </c>
      <c r="N10" s="253"/>
      <c r="O10" s="210"/>
      <c r="P10" s="225">
        <f t="shared" si="0"/>
        <v>0</v>
      </c>
      <c r="Q10" s="225"/>
      <c r="R10" s="225"/>
      <c r="S10" s="225"/>
      <c r="T10" s="248">
        <f>P10*R10/10</f>
        <v>0</v>
      </c>
      <c r="U10" s="249"/>
      <c r="V10" s="225"/>
      <c r="W10" s="225"/>
      <c r="X10" s="225"/>
      <c r="Y10" s="257">
        <f>V10*T10/100</f>
        <v>0</v>
      </c>
      <c r="Z10" s="257"/>
      <c r="AA10" s="257"/>
      <c r="AB10" s="225"/>
      <c r="AC10" s="225"/>
      <c r="AD10" s="225"/>
      <c r="AE10" s="225"/>
      <c r="AF10" s="225"/>
      <c r="AG10" s="225"/>
      <c r="AH10" s="225">
        <f>AB10+AE10</f>
        <v>0</v>
      </c>
      <c r="AI10" s="225"/>
      <c r="AJ10" s="225"/>
      <c r="AK10" s="225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43">
        <f>AH10*Y10</f>
        <v>0</v>
      </c>
      <c r="AX10" s="243"/>
      <c r="AY10" s="243"/>
      <c r="AZ10" s="243"/>
      <c r="BA10" s="244"/>
    </row>
    <row r="11" spans="1:63" s="5" customFormat="1" ht="18.75" customHeight="1" x14ac:dyDescent="0.4">
      <c r="A11" s="29" t="s">
        <v>59</v>
      </c>
      <c r="B11" s="40">
        <v>3</v>
      </c>
      <c r="C11" s="224"/>
      <c r="D11" s="224"/>
      <c r="E11" s="224"/>
      <c r="F11" s="224"/>
      <c r="G11" s="224"/>
      <c r="H11" s="224"/>
      <c r="I11" s="224"/>
      <c r="J11" s="224"/>
      <c r="K11" s="224"/>
      <c r="L11" s="254"/>
      <c r="M11" s="19" t="s">
        <v>30</v>
      </c>
      <c r="N11" s="252"/>
      <c r="O11" s="211"/>
      <c r="P11" s="226">
        <f t="shared" si="0"/>
        <v>0</v>
      </c>
      <c r="Q11" s="226"/>
      <c r="R11" s="228"/>
      <c r="S11" s="228"/>
      <c r="T11" s="226">
        <f t="shared" ref="T11:T17" si="1">P11*R11/10</f>
        <v>0</v>
      </c>
      <c r="U11" s="226"/>
      <c r="V11" s="228"/>
      <c r="W11" s="228"/>
      <c r="X11" s="228"/>
      <c r="Y11" s="255">
        <f t="shared" ref="Y11:Y17" si="2">V11*T11/100</f>
        <v>0</v>
      </c>
      <c r="Z11" s="255"/>
      <c r="AA11" s="255"/>
      <c r="AB11" s="226"/>
      <c r="AC11" s="226"/>
      <c r="AD11" s="226"/>
      <c r="AE11" s="226"/>
      <c r="AF11" s="226"/>
      <c r="AG11" s="226"/>
      <c r="AH11" s="226">
        <f t="shared" ref="AH11:AH17" si="3">AB11+AE11</f>
        <v>0</v>
      </c>
      <c r="AI11" s="226"/>
      <c r="AJ11" s="226"/>
      <c r="AK11" s="226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45">
        <f>AH11*Y11</f>
        <v>0</v>
      </c>
      <c r="AX11" s="245"/>
      <c r="AY11" s="245"/>
      <c r="AZ11" s="245"/>
      <c r="BA11" s="246"/>
    </row>
    <row r="12" spans="1:63" s="5" customFormat="1" ht="18.75" customHeight="1" x14ac:dyDescent="0.4">
      <c r="A12" s="29" t="s">
        <v>60</v>
      </c>
      <c r="B12" s="40">
        <v>4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51"/>
      <c r="M12" s="20" t="s">
        <v>30</v>
      </c>
      <c r="N12" s="253"/>
      <c r="O12" s="210"/>
      <c r="P12" s="225">
        <f t="shared" si="0"/>
        <v>0</v>
      </c>
      <c r="Q12" s="225"/>
      <c r="R12" s="225"/>
      <c r="S12" s="225"/>
      <c r="T12" s="248">
        <f t="shared" si="1"/>
        <v>0</v>
      </c>
      <c r="U12" s="249"/>
      <c r="V12" s="225"/>
      <c r="W12" s="225"/>
      <c r="X12" s="225"/>
      <c r="Y12" s="257">
        <f t="shared" si="2"/>
        <v>0</v>
      </c>
      <c r="Z12" s="257"/>
      <c r="AA12" s="257"/>
      <c r="AB12" s="225"/>
      <c r="AC12" s="225"/>
      <c r="AD12" s="225"/>
      <c r="AE12" s="225"/>
      <c r="AF12" s="225"/>
      <c r="AG12" s="225"/>
      <c r="AH12" s="225">
        <f t="shared" si="3"/>
        <v>0</v>
      </c>
      <c r="AI12" s="225"/>
      <c r="AJ12" s="225"/>
      <c r="AK12" s="225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43">
        <f>AH12*Y12</f>
        <v>0</v>
      </c>
      <c r="AX12" s="243"/>
      <c r="AY12" s="243"/>
      <c r="AZ12" s="243"/>
      <c r="BA12" s="244"/>
    </row>
    <row r="13" spans="1:63" s="5" customFormat="1" ht="18.75" customHeight="1" x14ac:dyDescent="0.4">
      <c r="A13" s="29" t="s">
        <v>61</v>
      </c>
      <c r="B13" s="40">
        <v>5</v>
      </c>
      <c r="C13" s="224"/>
      <c r="D13" s="224"/>
      <c r="E13" s="224"/>
      <c r="F13" s="224"/>
      <c r="G13" s="224"/>
      <c r="H13" s="224"/>
      <c r="I13" s="224"/>
      <c r="J13" s="224"/>
      <c r="K13" s="224"/>
      <c r="L13" s="254"/>
      <c r="M13" s="19" t="s">
        <v>30</v>
      </c>
      <c r="N13" s="252"/>
      <c r="O13" s="211"/>
      <c r="P13" s="226">
        <f t="shared" si="0"/>
        <v>0</v>
      </c>
      <c r="Q13" s="226"/>
      <c r="R13" s="228"/>
      <c r="S13" s="228"/>
      <c r="T13" s="226">
        <f t="shared" si="1"/>
        <v>0</v>
      </c>
      <c r="U13" s="226"/>
      <c r="V13" s="228"/>
      <c r="W13" s="228"/>
      <c r="X13" s="228"/>
      <c r="Y13" s="255">
        <f t="shared" si="2"/>
        <v>0</v>
      </c>
      <c r="Z13" s="255"/>
      <c r="AA13" s="255"/>
      <c r="AB13" s="226"/>
      <c r="AC13" s="226"/>
      <c r="AD13" s="226"/>
      <c r="AE13" s="226"/>
      <c r="AF13" s="226"/>
      <c r="AG13" s="226"/>
      <c r="AH13" s="226">
        <f t="shared" si="3"/>
        <v>0</v>
      </c>
      <c r="AI13" s="226"/>
      <c r="AJ13" s="226"/>
      <c r="AK13" s="226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45">
        <f t="shared" ref="AW13:AW17" si="4">AH13*Y13</f>
        <v>0</v>
      </c>
      <c r="AX13" s="245"/>
      <c r="AY13" s="245"/>
      <c r="AZ13" s="245"/>
      <c r="BA13" s="246"/>
    </row>
    <row r="14" spans="1:63" s="5" customFormat="1" ht="18.75" customHeight="1" x14ac:dyDescent="0.4">
      <c r="A14" s="29" t="s">
        <v>62</v>
      </c>
      <c r="B14" s="40">
        <v>6</v>
      </c>
      <c r="C14" s="210"/>
      <c r="D14" s="210"/>
      <c r="E14" s="210"/>
      <c r="F14" s="210"/>
      <c r="G14" s="210"/>
      <c r="H14" s="210"/>
      <c r="I14" s="210"/>
      <c r="J14" s="210"/>
      <c r="K14" s="210"/>
      <c r="L14" s="251"/>
      <c r="M14" s="20" t="s">
        <v>30</v>
      </c>
      <c r="N14" s="253"/>
      <c r="O14" s="210"/>
      <c r="P14" s="225">
        <f t="shared" si="0"/>
        <v>0</v>
      </c>
      <c r="Q14" s="225"/>
      <c r="R14" s="225"/>
      <c r="S14" s="225"/>
      <c r="T14" s="248">
        <f t="shared" si="1"/>
        <v>0</v>
      </c>
      <c r="U14" s="249"/>
      <c r="V14" s="225"/>
      <c r="W14" s="225"/>
      <c r="X14" s="225"/>
      <c r="Y14" s="257">
        <f t="shared" si="2"/>
        <v>0</v>
      </c>
      <c r="Z14" s="257"/>
      <c r="AA14" s="257"/>
      <c r="AB14" s="225"/>
      <c r="AC14" s="225"/>
      <c r="AD14" s="225"/>
      <c r="AE14" s="225"/>
      <c r="AF14" s="225"/>
      <c r="AG14" s="225"/>
      <c r="AH14" s="225">
        <f t="shared" si="3"/>
        <v>0</v>
      </c>
      <c r="AI14" s="225"/>
      <c r="AJ14" s="225"/>
      <c r="AK14" s="225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43">
        <f t="shared" si="4"/>
        <v>0</v>
      </c>
      <c r="AX14" s="243"/>
      <c r="AY14" s="243"/>
      <c r="AZ14" s="243"/>
      <c r="BA14" s="244"/>
    </row>
    <row r="15" spans="1:63" s="5" customFormat="1" ht="18.75" customHeight="1" x14ac:dyDescent="0.4">
      <c r="A15" s="29"/>
      <c r="B15" s="40">
        <v>7</v>
      </c>
      <c r="C15" s="224"/>
      <c r="D15" s="224"/>
      <c r="E15" s="224"/>
      <c r="F15" s="224"/>
      <c r="G15" s="224"/>
      <c r="H15" s="224"/>
      <c r="I15" s="224"/>
      <c r="J15" s="224"/>
      <c r="K15" s="224"/>
      <c r="L15" s="254"/>
      <c r="M15" s="19" t="s">
        <v>30</v>
      </c>
      <c r="N15" s="252"/>
      <c r="O15" s="211"/>
      <c r="P15" s="226">
        <f t="shared" si="0"/>
        <v>0</v>
      </c>
      <c r="Q15" s="226"/>
      <c r="R15" s="228"/>
      <c r="S15" s="228"/>
      <c r="T15" s="226">
        <f t="shared" si="1"/>
        <v>0</v>
      </c>
      <c r="U15" s="226"/>
      <c r="V15" s="228"/>
      <c r="W15" s="228"/>
      <c r="X15" s="228"/>
      <c r="Y15" s="255">
        <f t="shared" si="2"/>
        <v>0</v>
      </c>
      <c r="Z15" s="255"/>
      <c r="AA15" s="255"/>
      <c r="AB15" s="226"/>
      <c r="AC15" s="226"/>
      <c r="AD15" s="226"/>
      <c r="AE15" s="226"/>
      <c r="AF15" s="226"/>
      <c r="AG15" s="226"/>
      <c r="AH15" s="226">
        <f t="shared" si="3"/>
        <v>0</v>
      </c>
      <c r="AI15" s="226"/>
      <c r="AJ15" s="226"/>
      <c r="AK15" s="226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45">
        <f t="shared" si="4"/>
        <v>0</v>
      </c>
      <c r="AX15" s="245"/>
      <c r="AY15" s="245"/>
      <c r="AZ15" s="245"/>
      <c r="BA15" s="246"/>
    </row>
    <row r="16" spans="1:63" s="5" customFormat="1" ht="18.75" customHeight="1" x14ac:dyDescent="0.4">
      <c r="A16" s="29"/>
      <c r="B16" s="40">
        <v>8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51"/>
      <c r="M16" s="20" t="s">
        <v>30</v>
      </c>
      <c r="N16" s="253"/>
      <c r="O16" s="210"/>
      <c r="P16" s="225">
        <f t="shared" si="0"/>
        <v>0</v>
      </c>
      <c r="Q16" s="225"/>
      <c r="R16" s="225"/>
      <c r="S16" s="225"/>
      <c r="T16" s="248">
        <f t="shared" si="1"/>
        <v>0</v>
      </c>
      <c r="U16" s="249"/>
      <c r="V16" s="225"/>
      <c r="W16" s="225"/>
      <c r="X16" s="225"/>
      <c r="Y16" s="257">
        <f t="shared" si="2"/>
        <v>0</v>
      </c>
      <c r="Z16" s="257"/>
      <c r="AA16" s="257"/>
      <c r="AB16" s="225"/>
      <c r="AC16" s="225"/>
      <c r="AD16" s="225"/>
      <c r="AE16" s="225"/>
      <c r="AF16" s="225"/>
      <c r="AG16" s="225"/>
      <c r="AH16" s="225">
        <f t="shared" si="3"/>
        <v>0</v>
      </c>
      <c r="AI16" s="225"/>
      <c r="AJ16" s="225"/>
      <c r="AK16" s="225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43">
        <f t="shared" si="4"/>
        <v>0</v>
      </c>
      <c r="AX16" s="243"/>
      <c r="AY16" s="243"/>
      <c r="AZ16" s="243"/>
      <c r="BA16" s="244"/>
    </row>
    <row r="17" spans="1:53" s="5" customFormat="1" ht="18.75" customHeight="1" thickBot="1" x14ac:dyDescent="0.45">
      <c r="A17" s="30"/>
      <c r="B17" s="41">
        <v>9</v>
      </c>
      <c r="C17" s="217"/>
      <c r="D17" s="217"/>
      <c r="E17" s="217"/>
      <c r="F17" s="217"/>
      <c r="G17" s="217"/>
      <c r="H17" s="217"/>
      <c r="I17" s="217"/>
      <c r="J17" s="217"/>
      <c r="K17" s="217"/>
      <c r="L17" s="121"/>
      <c r="M17" s="21" t="s">
        <v>30</v>
      </c>
      <c r="N17" s="250"/>
      <c r="O17" s="122"/>
      <c r="P17" s="227">
        <f t="shared" si="0"/>
        <v>0</v>
      </c>
      <c r="Q17" s="227"/>
      <c r="R17" s="229"/>
      <c r="S17" s="229"/>
      <c r="T17" s="227">
        <f t="shared" si="1"/>
        <v>0</v>
      </c>
      <c r="U17" s="227"/>
      <c r="V17" s="229"/>
      <c r="W17" s="229"/>
      <c r="X17" s="229"/>
      <c r="Y17" s="272">
        <f t="shared" si="2"/>
        <v>0</v>
      </c>
      <c r="Z17" s="272"/>
      <c r="AA17" s="272"/>
      <c r="AB17" s="227"/>
      <c r="AC17" s="227"/>
      <c r="AD17" s="227"/>
      <c r="AE17" s="227"/>
      <c r="AF17" s="227"/>
      <c r="AG17" s="227"/>
      <c r="AH17" s="227">
        <f t="shared" si="3"/>
        <v>0</v>
      </c>
      <c r="AI17" s="227"/>
      <c r="AJ17" s="227"/>
      <c r="AK17" s="227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241">
        <f t="shared" si="4"/>
        <v>0</v>
      </c>
      <c r="AX17" s="241"/>
      <c r="AY17" s="241"/>
      <c r="AZ17" s="241"/>
      <c r="BA17" s="242"/>
    </row>
    <row r="18" spans="1:53" s="5" customFormat="1" ht="18.75" customHeight="1" thickBot="1" x14ac:dyDescent="0.45">
      <c r="B18" s="22"/>
      <c r="C18" s="22"/>
      <c r="D18" s="22"/>
      <c r="E18" s="22"/>
      <c r="F18" s="22"/>
      <c r="G18" s="22"/>
      <c r="H18" s="22"/>
      <c r="I18" s="22"/>
      <c r="K18" s="22"/>
      <c r="L18" s="23"/>
      <c r="M18" s="23"/>
      <c r="N18" s="24"/>
      <c r="O18" s="24"/>
      <c r="P18" s="25"/>
      <c r="Q18" s="24"/>
      <c r="R18" s="24"/>
      <c r="S18" s="23"/>
      <c r="T18" s="23"/>
      <c r="U18" s="23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39" t="s">
        <v>31</v>
      </c>
      <c r="AV18" s="240"/>
      <c r="AW18" s="236">
        <f>SUM(AW9:BA17)</f>
        <v>0</v>
      </c>
      <c r="AX18" s="237"/>
      <c r="AY18" s="237"/>
      <c r="AZ18" s="237"/>
      <c r="BA18" s="238"/>
    </row>
    <row r="19" spans="1:53" s="5" customFormat="1" ht="18.75" customHeight="1" x14ac:dyDescent="0.4">
      <c r="A19" s="28"/>
      <c r="B19" s="218" t="s">
        <v>32</v>
      </c>
      <c r="C19" s="219"/>
      <c r="D19" s="219"/>
      <c r="E19" s="219"/>
      <c r="F19" s="219"/>
      <c r="G19" s="219"/>
      <c r="H19" s="219"/>
      <c r="I19" s="219"/>
      <c r="J19" s="216" t="s">
        <v>33</v>
      </c>
      <c r="K19" s="216"/>
      <c r="L19" s="219" t="s">
        <v>34</v>
      </c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 t="s">
        <v>87</v>
      </c>
      <c r="AJ19" s="219"/>
      <c r="AK19" s="219"/>
      <c r="AL19" s="219" t="s">
        <v>88</v>
      </c>
      <c r="AM19" s="219"/>
      <c r="AN19" s="219"/>
      <c r="AO19" s="219" t="s">
        <v>36</v>
      </c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79"/>
    </row>
    <row r="20" spans="1:53" s="5" customFormat="1" ht="18.75" customHeight="1" x14ac:dyDescent="0.4">
      <c r="A20" s="29" t="s">
        <v>55</v>
      </c>
      <c r="B20" s="220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226"/>
      <c r="AJ20" s="226"/>
      <c r="AK20" s="226"/>
      <c r="AL20" s="226"/>
      <c r="AM20" s="226"/>
      <c r="AN20" s="226"/>
      <c r="AO20" s="273"/>
      <c r="AP20" s="273"/>
      <c r="AQ20" s="273"/>
      <c r="AR20" s="273"/>
      <c r="AS20" s="211"/>
      <c r="AT20" s="211"/>
      <c r="AU20" s="211"/>
      <c r="AV20" s="211"/>
      <c r="AW20" s="230"/>
      <c r="AX20" s="230"/>
      <c r="AY20" s="230"/>
      <c r="AZ20" s="230"/>
      <c r="BA20" s="231"/>
    </row>
    <row r="21" spans="1:53" s="5" customFormat="1" ht="18.75" customHeight="1" x14ac:dyDescent="0.4">
      <c r="A21" s="29" t="s">
        <v>56</v>
      </c>
      <c r="B21" s="221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25"/>
      <c r="AJ21" s="225"/>
      <c r="AK21" s="225"/>
      <c r="AL21" s="225"/>
      <c r="AM21" s="225"/>
      <c r="AN21" s="225"/>
      <c r="AO21" s="274"/>
      <c r="AP21" s="274"/>
      <c r="AQ21" s="274"/>
      <c r="AR21" s="274"/>
      <c r="AS21" s="210"/>
      <c r="AT21" s="210"/>
      <c r="AU21" s="210"/>
      <c r="AV21" s="210"/>
      <c r="AW21" s="232"/>
      <c r="AX21" s="232"/>
      <c r="AY21" s="232"/>
      <c r="AZ21" s="232"/>
      <c r="BA21" s="233"/>
    </row>
    <row r="22" spans="1:53" s="5" customFormat="1" ht="18.75" customHeight="1" x14ac:dyDescent="0.4">
      <c r="A22" s="29" t="s">
        <v>57</v>
      </c>
      <c r="B22" s="220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26"/>
      <c r="AJ22" s="226"/>
      <c r="AK22" s="226"/>
      <c r="AL22" s="226"/>
      <c r="AM22" s="226"/>
      <c r="AN22" s="226"/>
      <c r="AO22" s="273"/>
      <c r="AP22" s="273"/>
      <c r="AQ22" s="273"/>
      <c r="AR22" s="273"/>
      <c r="AS22" s="211"/>
      <c r="AT22" s="211"/>
      <c r="AU22" s="211"/>
      <c r="AV22" s="211"/>
      <c r="AW22" s="230"/>
      <c r="AX22" s="230"/>
      <c r="AY22" s="230"/>
      <c r="AZ22" s="230"/>
      <c r="BA22" s="231"/>
    </row>
    <row r="23" spans="1:53" s="5" customFormat="1" ht="18.75" customHeight="1" x14ac:dyDescent="0.4">
      <c r="A23" s="31"/>
      <c r="B23" s="221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25"/>
      <c r="AJ23" s="225"/>
      <c r="AK23" s="225"/>
      <c r="AL23" s="225"/>
      <c r="AM23" s="225"/>
      <c r="AN23" s="225"/>
      <c r="AO23" s="274"/>
      <c r="AP23" s="274"/>
      <c r="AQ23" s="274"/>
      <c r="AR23" s="274"/>
      <c r="AS23" s="210"/>
      <c r="AT23" s="210"/>
      <c r="AU23" s="210"/>
      <c r="AV23" s="210"/>
      <c r="AW23" s="232"/>
      <c r="AX23" s="232"/>
      <c r="AY23" s="232"/>
      <c r="AZ23" s="232"/>
      <c r="BA23" s="233"/>
    </row>
    <row r="24" spans="1:53" s="5" customFormat="1" ht="18.75" customHeight="1" thickBot="1" x14ac:dyDescent="0.45">
      <c r="A24" s="30"/>
      <c r="B24" s="2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227"/>
      <c r="AJ24" s="227"/>
      <c r="AK24" s="227"/>
      <c r="AL24" s="227"/>
      <c r="AM24" s="227"/>
      <c r="AN24" s="227"/>
      <c r="AO24" s="275"/>
      <c r="AP24" s="275"/>
      <c r="AQ24" s="275"/>
      <c r="AR24" s="275"/>
      <c r="AS24" s="122"/>
      <c r="AT24" s="122"/>
      <c r="AU24" s="122"/>
      <c r="AV24" s="122"/>
      <c r="AW24" s="234"/>
      <c r="AX24" s="234"/>
      <c r="AY24" s="234"/>
      <c r="AZ24" s="234"/>
      <c r="BA24" s="235"/>
    </row>
    <row r="25" spans="1:53" s="5" customFormat="1" ht="18.75" customHeight="1" thickBot="1" x14ac:dyDescent="0.45">
      <c r="B25" s="22"/>
      <c r="C25" s="22"/>
      <c r="D25" s="22"/>
      <c r="E25" s="22"/>
      <c r="F25" s="22"/>
      <c r="G25" s="22"/>
      <c r="H25" s="22"/>
      <c r="I25" s="22"/>
      <c r="J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80"/>
      <c r="AV25" s="80"/>
      <c r="AW25" s="79"/>
      <c r="AX25" s="79"/>
      <c r="AY25" s="79"/>
      <c r="AZ25" s="79"/>
      <c r="BA25" s="79"/>
    </row>
    <row r="26" spans="1:53" s="5" customFormat="1" ht="18.75" customHeight="1" x14ac:dyDescent="0.4">
      <c r="A26" s="32"/>
      <c r="B26" s="215" t="s">
        <v>37</v>
      </c>
      <c r="C26" s="207"/>
      <c r="D26" s="207"/>
      <c r="E26" s="207"/>
      <c r="F26" s="208"/>
      <c r="G26" s="206" t="s">
        <v>38</v>
      </c>
      <c r="H26" s="207"/>
      <c r="I26" s="208"/>
      <c r="J26" s="216" t="s">
        <v>33</v>
      </c>
      <c r="K26" s="216"/>
      <c r="L26" s="206" t="s">
        <v>39</v>
      </c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8"/>
      <c r="AC26" s="206" t="s">
        <v>40</v>
      </c>
      <c r="AD26" s="207"/>
      <c r="AE26" s="207"/>
      <c r="AF26" s="208"/>
      <c r="AG26" s="206" t="s">
        <v>35</v>
      </c>
      <c r="AH26" s="207"/>
      <c r="AI26" s="208"/>
      <c r="AJ26" s="206" t="s">
        <v>41</v>
      </c>
      <c r="AK26" s="207"/>
      <c r="AL26" s="208"/>
      <c r="AM26" s="206" t="s">
        <v>42</v>
      </c>
      <c r="AN26" s="207"/>
      <c r="AO26" s="208"/>
      <c r="AP26" s="203" t="s">
        <v>83</v>
      </c>
      <c r="AQ26" s="204"/>
      <c r="AR26" s="204"/>
      <c r="AS26" s="205"/>
      <c r="AT26" s="206" t="s">
        <v>84</v>
      </c>
      <c r="AU26" s="207"/>
      <c r="AV26" s="208"/>
      <c r="AW26" s="206" t="s">
        <v>85</v>
      </c>
      <c r="AX26" s="207"/>
      <c r="AY26" s="207"/>
      <c r="AZ26" s="207"/>
      <c r="BA26" s="209"/>
    </row>
    <row r="27" spans="1:53" s="5" customFormat="1" ht="18.75" customHeight="1" x14ac:dyDescent="0.4">
      <c r="A27" s="31"/>
      <c r="B27" s="213"/>
      <c r="C27" s="198"/>
      <c r="D27" s="198"/>
      <c r="E27" s="198"/>
      <c r="F27" s="199"/>
      <c r="G27" s="197"/>
      <c r="H27" s="198"/>
      <c r="I27" s="199"/>
      <c r="J27" s="211"/>
      <c r="K27" s="211"/>
      <c r="L27" s="197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9"/>
      <c r="AC27" s="197"/>
      <c r="AD27" s="198"/>
      <c r="AE27" s="198"/>
      <c r="AF27" s="199"/>
      <c r="AG27" s="107"/>
      <c r="AH27" s="108"/>
      <c r="AI27" s="109"/>
      <c r="AJ27" s="107"/>
      <c r="AK27" s="108"/>
      <c r="AL27" s="34" t="s">
        <v>43</v>
      </c>
      <c r="AM27" s="107"/>
      <c r="AN27" s="108"/>
      <c r="AO27" s="34" t="s">
        <v>44</v>
      </c>
      <c r="AP27" s="180">
        <f>(AJ27*69)*AM27</f>
        <v>0</v>
      </c>
      <c r="AQ27" s="181"/>
      <c r="AR27" s="181"/>
      <c r="AS27" s="182"/>
      <c r="AT27" s="107"/>
      <c r="AU27" s="108"/>
      <c r="AV27" s="109"/>
      <c r="AW27" s="93"/>
      <c r="AX27" s="94"/>
      <c r="AY27" s="94"/>
      <c r="AZ27" s="94"/>
      <c r="BA27" s="81" t="s">
        <v>43</v>
      </c>
    </row>
    <row r="28" spans="1:53" s="5" customFormat="1" ht="18.75" customHeight="1" x14ac:dyDescent="0.4">
      <c r="A28" s="31"/>
      <c r="B28" s="212"/>
      <c r="C28" s="201"/>
      <c r="D28" s="201"/>
      <c r="E28" s="201"/>
      <c r="F28" s="202"/>
      <c r="G28" s="200"/>
      <c r="H28" s="201"/>
      <c r="I28" s="202"/>
      <c r="J28" s="210"/>
      <c r="K28" s="210"/>
      <c r="L28" s="200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  <c r="AA28" s="201"/>
      <c r="AB28" s="202"/>
      <c r="AC28" s="200"/>
      <c r="AD28" s="201"/>
      <c r="AE28" s="201"/>
      <c r="AF28" s="202"/>
      <c r="AG28" s="110"/>
      <c r="AH28" s="111"/>
      <c r="AI28" s="112"/>
      <c r="AJ28" s="110"/>
      <c r="AK28" s="111"/>
      <c r="AL28" s="35" t="s">
        <v>43</v>
      </c>
      <c r="AM28" s="110"/>
      <c r="AN28" s="111"/>
      <c r="AO28" s="35" t="s">
        <v>44</v>
      </c>
      <c r="AP28" s="183">
        <f>(AJ28*69)*AM28</f>
        <v>0</v>
      </c>
      <c r="AQ28" s="184"/>
      <c r="AR28" s="184"/>
      <c r="AS28" s="185"/>
      <c r="AT28" s="110"/>
      <c r="AU28" s="111"/>
      <c r="AV28" s="112"/>
      <c r="AW28" s="91"/>
      <c r="AX28" s="92"/>
      <c r="AY28" s="92"/>
      <c r="AZ28" s="92"/>
      <c r="BA28" s="82" t="s">
        <v>43</v>
      </c>
    </row>
    <row r="29" spans="1:53" s="5" customFormat="1" ht="18.75" customHeight="1" x14ac:dyDescent="0.4">
      <c r="A29" s="31"/>
      <c r="B29" s="213"/>
      <c r="C29" s="198"/>
      <c r="D29" s="198"/>
      <c r="E29" s="198"/>
      <c r="F29" s="199"/>
      <c r="G29" s="197"/>
      <c r="H29" s="198"/>
      <c r="I29" s="199"/>
      <c r="J29" s="211"/>
      <c r="K29" s="211"/>
      <c r="L29" s="197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9"/>
      <c r="AC29" s="197"/>
      <c r="AD29" s="198"/>
      <c r="AE29" s="198"/>
      <c r="AF29" s="199"/>
      <c r="AG29" s="107"/>
      <c r="AH29" s="108"/>
      <c r="AI29" s="109"/>
      <c r="AJ29" s="107"/>
      <c r="AK29" s="108"/>
      <c r="AL29" s="36" t="s">
        <v>43</v>
      </c>
      <c r="AM29" s="107"/>
      <c r="AN29" s="108"/>
      <c r="AO29" s="36" t="s">
        <v>44</v>
      </c>
      <c r="AP29" s="180">
        <f t="shared" ref="AP29:AP38" si="5">(AJ29*69)*AM29</f>
        <v>0</v>
      </c>
      <c r="AQ29" s="181"/>
      <c r="AR29" s="181"/>
      <c r="AS29" s="182"/>
      <c r="AT29" s="107"/>
      <c r="AU29" s="108"/>
      <c r="AV29" s="109"/>
      <c r="AW29" s="93"/>
      <c r="AX29" s="94"/>
      <c r="AY29" s="94"/>
      <c r="AZ29" s="94"/>
      <c r="BA29" s="83" t="s">
        <v>43</v>
      </c>
    </row>
    <row r="30" spans="1:53" s="5" customFormat="1" ht="18.75" customHeight="1" x14ac:dyDescent="0.4">
      <c r="A30" s="29" t="s">
        <v>49</v>
      </c>
      <c r="B30" s="212"/>
      <c r="C30" s="201"/>
      <c r="D30" s="201"/>
      <c r="E30" s="201"/>
      <c r="F30" s="202"/>
      <c r="G30" s="200"/>
      <c r="H30" s="201"/>
      <c r="I30" s="202"/>
      <c r="J30" s="210"/>
      <c r="K30" s="210"/>
      <c r="L30" s="200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2"/>
      <c r="AC30" s="200"/>
      <c r="AD30" s="201"/>
      <c r="AE30" s="201"/>
      <c r="AF30" s="202"/>
      <c r="AG30" s="110"/>
      <c r="AH30" s="111"/>
      <c r="AI30" s="112"/>
      <c r="AJ30" s="110"/>
      <c r="AK30" s="111"/>
      <c r="AL30" s="35" t="s">
        <v>43</v>
      </c>
      <c r="AM30" s="110"/>
      <c r="AN30" s="111"/>
      <c r="AO30" s="35" t="s">
        <v>44</v>
      </c>
      <c r="AP30" s="183">
        <f t="shared" si="5"/>
        <v>0</v>
      </c>
      <c r="AQ30" s="184"/>
      <c r="AR30" s="184"/>
      <c r="AS30" s="185"/>
      <c r="AT30" s="110"/>
      <c r="AU30" s="111"/>
      <c r="AV30" s="112"/>
      <c r="AW30" s="91"/>
      <c r="AX30" s="92"/>
      <c r="AY30" s="92"/>
      <c r="AZ30" s="92"/>
      <c r="BA30" s="82" t="s">
        <v>43</v>
      </c>
    </row>
    <row r="31" spans="1:53" s="5" customFormat="1" ht="18.75" customHeight="1" x14ac:dyDescent="0.4">
      <c r="A31" s="29" t="s">
        <v>52</v>
      </c>
      <c r="B31" s="213"/>
      <c r="C31" s="198"/>
      <c r="D31" s="198"/>
      <c r="E31" s="198"/>
      <c r="F31" s="199"/>
      <c r="G31" s="197"/>
      <c r="H31" s="198"/>
      <c r="I31" s="199"/>
      <c r="J31" s="211"/>
      <c r="K31" s="211"/>
      <c r="L31" s="197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9"/>
      <c r="AC31" s="197"/>
      <c r="AD31" s="198"/>
      <c r="AE31" s="198"/>
      <c r="AF31" s="199"/>
      <c r="AG31" s="107"/>
      <c r="AH31" s="108"/>
      <c r="AI31" s="109"/>
      <c r="AJ31" s="107"/>
      <c r="AK31" s="108"/>
      <c r="AL31" s="36" t="s">
        <v>43</v>
      </c>
      <c r="AM31" s="107"/>
      <c r="AN31" s="108"/>
      <c r="AO31" s="36" t="s">
        <v>44</v>
      </c>
      <c r="AP31" s="180">
        <f t="shared" si="5"/>
        <v>0</v>
      </c>
      <c r="AQ31" s="181"/>
      <c r="AR31" s="181"/>
      <c r="AS31" s="182"/>
      <c r="AT31" s="107"/>
      <c r="AU31" s="108"/>
      <c r="AV31" s="109"/>
      <c r="AW31" s="93"/>
      <c r="AX31" s="94"/>
      <c r="AY31" s="94"/>
      <c r="AZ31" s="94"/>
      <c r="BA31" s="83" t="s">
        <v>43</v>
      </c>
    </row>
    <row r="32" spans="1:53" s="5" customFormat="1" ht="18.75" customHeight="1" x14ac:dyDescent="0.4">
      <c r="A32" s="29" t="s">
        <v>53</v>
      </c>
      <c r="B32" s="212"/>
      <c r="C32" s="201"/>
      <c r="D32" s="201"/>
      <c r="E32" s="201"/>
      <c r="F32" s="202"/>
      <c r="G32" s="200"/>
      <c r="H32" s="201"/>
      <c r="I32" s="202"/>
      <c r="J32" s="210"/>
      <c r="K32" s="210"/>
      <c r="L32" s="200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  <c r="AB32" s="202"/>
      <c r="AC32" s="200"/>
      <c r="AD32" s="201"/>
      <c r="AE32" s="201"/>
      <c r="AF32" s="202"/>
      <c r="AG32" s="110"/>
      <c r="AH32" s="111"/>
      <c r="AI32" s="112"/>
      <c r="AJ32" s="110"/>
      <c r="AK32" s="111"/>
      <c r="AL32" s="35" t="s">
        <v>43</v>
      </c>
      <c r="AM32" s="110"/>
      <c r="AN32" s="111"/>
      <c r="AO32" s="35" t="s">
        <v>44</v>
      </c>
      <c r="AP32" s="183">
        <f t="shared" si="5"/>
        <v>0</v>
      </c>
      <c r="AQ32" s="184"/>
      <c r="AR32" s="184"/>
      <c r="AS32" s="185"/>
      <c r="AT32" s="110"/>
      <c r="AU32" s="111"/>
      <c r="AV32" s="112"/>
      <c r="AW32" s="91"/>
      <c r="AX32" s="92"/>
      <c r="AY32" s="92"/>
      <c r="AZ32" s="92"/>
      <c r="BA32" s="82" t="s">
        <v>43</v>
      </c>
    </row>
    <row r="33" spans="1:62" s="5" customFormat="1" ht="18.75" customHeight="1" x14ac:dyDescent="0.4">
      <c r="A33" s="29" t="s">
        <v>54</v>
      </c>
      <c r="B33" s="213"/>
      <c r="C33" s="198"/>
      <c r="D33" s="198"/>
      <c r="E33" s="198"/>
      <c r="F33" s="199"/>
      <c r="G33" s="197"/>
      <c r="H33" s="198"/>
      <c r="I33" s="199"/>
      <c r="J33" s="211"/>
      <c r="K33" s="211"/>
      <c r="L33" s="197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9"/>
      <c r="AC33" s="197"/>
      <c r="AD33" s="198"/>
      <c r="AE33" s="198"/>
      <c r="AF33" s="199"/>
      <c r="AG33" s="107"/>
      <c r="AH33" s="108"/>
      <c r="AI33" s="109"/>
      <c r="AJ33" s="107"/>
      <c r="AK33" s="108"/>
      <c r="AL33" s="36" t="s">
        <v>43</v>
      </c>
      <c r="AM33" s="107"/>
      <c r="AN33" s="108"/>
      <c r="AO33" s="36" t="s">
        <v>44</v>
      </c>
      <c r="AP33" s="180">
        <f t="shared" si="5"/>
        <v>0</v>
      </c>
      <c r="AQ33" s="181"/>
      <c r="AR33" s="181"/>
      <c r="AS33" s="182"/>
      <c r="AT33" s="107"/>
      <c r="AU33" s="108"/>
      <c r="AV33" s="109"/>
      <c r="AW33" s="93"/>
      <c r="AX33" s="94"/>
      <c r="AY33" s="94"/>
      <c r="AZ33" s="94"/>
      <c r="BA33" s="83" t="s">
        <v>43</v>
      </c>
    </row>
    <row r="34" spans="1:62" s="5" customFormat="1" ht="18.75" customHeight="1" x14ac:dyDescent="0.4">
      <c r="A34" s="29" t="s">
        <v>48</v>
      </c>
      <c r="B34" s="212"/>
      <c r="C34" s="201"/>
      <c r="D34" s="201"/>
      <c r="E34" s="201"/>
      <c r="F34" s="202"/>
      <c r="G34" s="200"/>
      <c r="H34" s="201"/>
      <c r="I34" s="202"/>
      <c r="J34" s="210"/>
      <c r="K34" s="210"/>
      <c r="L34" s="200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2"/>
      <c r="AC34" s="200"/>
      <c r="AD34" s="201"/>
      <c r="AE34" s="201"/>
      <c r="AF34" s="202"/>
      <c r="AG34" s="110"/>
      <c r="AH34" s="111"/>
      <c r="AI34" s="112"/>
      <c r="AJ34" s="110"/>
      <c r="AK34" s="111"/>
      <c r="AL34" s="35" t="s">
        <v>43</v>
      </c>
      <c r="AM34" s="110"/>
      <c r="AN34" s="111"/>
      <c r="AO34" s="35" t="s">
        <v>44</v>
      </c>
      <c r="AP34" s="183">
        <f t="shared" si="5"/>
        <v>0</v>
      </c>
      <c r="AQ34" s="184"/>
      <c r="AR34" s="184"/>
      <c r="AS34" s="185"/>
      <c r="AT34" s="110"/>
      <c r="AU34" s="111"/>
      <c r="AV34" s="112"/>
      <c r="AW34" s="91"/>
      <c r="AX34" s="92"/>
      <c r="AY34" s="92"/>
      <c r="AZ34" s="92"/>
      <c r="BA34" s="82" t="s">
        <v>43</v>
      </c>
    </row>
    <row r="35" spans="1:62" s="5" customFormat="1" ht="18.75" customHeight="1" x14ac:dyDescent="0.4">
      <c r="A35" s="31"/>
      <c r="B35" s="213"/>
      <c r="C35" s="198"/>
      <c r="D35" s="198"/>
      <c r="E35" s="198"/>
      <c r="F35" s="199"/>
      <c r="G35" s="197"/>
      <c r="H35" s="198"/>
      <c r="I35" s="199"/>
      <c r="J35" s="211"/>
      <c r="K35" s="211"/>
      <c r="L35" s="197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9"/>
      <c r="AC35" s="197"/>
      <c r="AD35" s="198"/>
      <c r="AE35" s="198"/>
      <c r="AF35" s="199"/>
      <c r="AG35" s="107"/>
      <c r="AH35" s="108"/>
      <c r="AI35" s="109"/>
      <c r="AJ35" s="107"/>
      <c r="AK35" s="108"/>
      <c r="AL35" s="36" t="s">
        <v>43</v>
      </c>
      <c r="AM35" s="107"/>
      <c r="AN35" s="108"/>
      <c r="AO35" s="36" t="s">
        <v>44</v>
      </c>
      <c r="AP35" s="180">
        <f t="shared" si="5"/>
        <v>0</v>
      </c>
      <c r="AQ35" s="181"/>
      <c r="AR35" s="181"/>
      <c r="AS35" s="182"/>
      <c r="AT35" s="107"/>
      <c r="AU35" s="108"/>
      <c r="AV35" s="109"/>
      <c r="AW35" s="93"/>
      <c r="AX35" s="94"/>
      <c r="AY35" s="94"/>
      <c r="AZ35" s="94"/>
      <c r="BA35" s="83" t="s">
        <v>43</v>
      </c>
    </row>
    <row r="36" spans="1:62" s="5" customFormat="1" ht="18.75" customHeight="1" x14ac:dyDescent="0.4">
      <c r="A36" s="31"/>
      <c r="B36" s="212"/>
      <c r="C36" s="201"/>
      <c r="D36" s="201"/>
      <c r="E36" s="201"/>
      <c r="F36" s="202"/>
      <c r="G36" s="200"/>
      <c r="H36" s="201"/>
      <c r="I36" s="202"/>
      <c r="J36" s="210"/>
      <c r="K36" s="210"/>
      <c r="L36" s="200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2"/>
      <c r="AC36" s="200"/>
      <c r="AD36" s="201"/>
      <c r="AE36" s="201"/>
      <c r="AF36" s="202"/>
      <c r="AG36" s="110"/>
      <c r="AH36" s="111"/>
      <c r="AI36" s="112"/>
      <c r="AJ36" s="110"/>
      <c r="AK36" s="111"/>
      <c r="AL36" s="35" t="s">
        <v>43</v>
      </c>
      <c r="AM36" s="110"/>
      <c r="AN36" s="111"/>
      <c r="AO36" s="35" t="s">
        <v>44</v>
      </c>
      <c r="AP36" s="183">
        <f t="shared" si="5"/>
        <v>0</v>
      </c>
      <c r="AQ36" s="184"/>
      <c r="AR36" s="184"/>
      <c r="AS36" s="185"/>
      <c r="AT36" s="110"/>
      <c r="AU36" s="111"/>
      <c r="AV36" s="112"/>
      <c r="AW36" s="91"/>
      <c r="AX36" s="92"/>
      <c r="AY36" s="92"/>
      <c r="AZ36" s="92"/>
      <c r="BA36" s="82" t="s">
        <v>43</v>
      </c>
    </row>
    <row r="37" spans="1:62" s="5" customFormat="1" ht="18.75" customHeight="1" x14ac:dyDescent="0.4">
      <c r="A37" s="31"/>
      <c r="B37" s="213"/>
      <c r="C37" s="198"/>
      <c r="D37" s="198"/>
      <c r="E37" s="198"/>
      <c r="F37" s="199"/>
      <c r="G37" s="197"/>
      <c r="H37" s="198"/>
      <c r="I37" s="199"/>
      <c r="J37" s="211"/>
      <c r="K37" s="211"/>
      <c r="L37" s="197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9"/>
      <c r="AC37" s="197"/>
      <c r="AD37" s="198"/>
      <c r="AE37" s="198"/>
      <c r="AF37" s="199"/>
      <c r="AG37" s="107"/>
      <c r="AH37" s="108"/>
      <c r="AI37" s="109"/>
      <c r="AJ37" s="107"/>
      <c r="AK37" s="108"/>
      <c r="AL37" s="36" t="s">
        <v>43</v>
      </c>
      <c r="AM37" s="107"/>
      <c r="AN37" s="108"/>
      <c r="AO37" s="36" t="s">
        <v>44</v>
      </c>
      <c r="AP37" s="180">
        <f t="shared" si="5"/>
        <v>0</v>
      </c>
      <c r="AQ37" s="181"/>
      <c r="AR37" s="181"/>
      <c r="AS37" s="182"/>
      <c r="AT37" s="107"/>
      <c r="AU37" s="108"/>
      <c r="AV37" s="109"/>
      <c r="AW37" s="93"/>
      <c r="AX37" s="94"/>
      <c r="AY37" s="94"/>
      <c r="AZ37" s="94"/>
      <c r="BA37" s="83" t="s">
        <v>43</v>
      </c>
    </row>
    <row r="38" spans="1:62" s="5" customFormat="1" ht="18.75" customHeight="1" thickBot="1" x14ac:dyDescent="0.45">
      <c r="A38" s="33"/>
      <c r="B38" s="214"/>
      <c r="C38" s="194"/>
      <c r="D38" s="194"/>
      <c r="E38" s="194"/>
      <c r="F38" s="195"/>
      <c r="G38" s="193"/>
      <c r="H38" s="194"/>
      <c r="I38" s="195"/>
      <c r="J38" s="196"/>
      <c r="K38" s="196"/>
      <c r="L38" s="193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5"/>
      <c r="AC38" s="193"/>
      <c r="AD38" s="194"/>
      <c r="AE38" s="194"/>
      <c r="AF38" s="195"/>
      <c r="AG38" s="113"/>
      <c r="AH38" s="114"/>
      <c r="AI38" s="115"/>
      <c r="AJ38" s="113"/>
      <c r="AK38" s="114"/>
      <c r="AL38" s="37" t="s">
        <v>43</v>
      </c>
      <c r="AM38" s="113"/>
      <c r="AN38" s="114"/>
      <c r="AO38" s="37" t="s">
        <v>44</v>
      </c>
      <c r="AP38" s="95">
        <f t="shared" si="5"/>
        <v>0</v>
      </c>
      <c r="AQ38" s="96"/>
      <c r="AR38" s="96"/>
      <c r="AS38" s="186"/>
      <c r="AT38" s="113"/>
      <c r="AU38" s="114"/>
      <c r="AV38" s="115"/>
      <c r="AW38" s="95"/>
      <c r="AX38" s="96"/>
      <c r="AY38" s="96"/>
      <c r="AZ38" s="96"/>
      <c r="BA38" s="84" t="s">
        <v>43</v>
      </c>
    </row>
    <row r="39" spans="1:62" s="5" customFormat="1" ht="18.75" customHeight="1" x14ac:dyDescent="0.4">
      <c r="A39" s="28" t="s">
        <v>50</v>
      </c>
      <c r="B39" s="187"/>
      <c r="C39" s="188"/>
      <c r="D39" s="188"/>
      <c r="E39" s="188"/>
      <c r="F39" s="189"/>
      <c r="G39" s="190"/>
      <c r="H39" s="188"/>
      <c r="I39" s="189"/>
      <c r="J39" s="191"/>
      <c r="K39" s="191"/>
      <c r="L39" s="190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9"/>
      <c r="AC39" s="190"/>
      <c r="AD39" s="188"/>
      <c r="AE39" s="188"/>
      <c r="AF39" s="189"/>
      <c r="AG39" s="175"/>
      <c r="AH39" s="176"/>
      <c r="AI39" s="192"/>
      <c r="AJ39" s="175"/>
      <c r="AK39" s="176"/>
      <c r="AL39" s="38" t="s">
        <v>43</v>
      </c>
      <c r="AM39" s="175"/>
      <c r="AN39" s="176"/>
      <c r="AO39" s="38" t="s">
        <v>44</v>
      </c>
      <c r="AP39" s="177">
        <f>(AJ39*69)*AM39</f>
        <v>0</v>
      </c>
      <c r="AQ39" s="178"/>
      <c r="AR39" s="178"/>
      <c r="AS39" s="179"/>
      <c r="AT39" s="165"/>
      <c r="AU39" s="166"/>
      <c r="AV39" s="167"/>
      <c r="AW39" s="97"/>
      <c r="AX39" s="98"/>
      <c r="AY39" s="98"/>
      <c r="AZ39" s="98"/>
      <c r="BA39" s="85" t="s">
        <v>43</v>
      </c>
    </row>
    <row r="40" spans="1:62" s="5" customFormat="1" ht="18.75" customHeight="1" thickBot="1" x14ac:dyDescent="0.45">
      <c r="A40" s="30" t="s">
        <v>51</v>
      </c>
      <c r="B40" s="118"/>
      <c r="C40" s="119"/>
      <c r="D40" s="119"/>
      <c r="E40" s="119"/>
      <c r="F40" s="120"/>
      <c r="G40" s="121"/>
      <c r="H40" s="119"/>
      <c r="I40" s="120"/>
      <c r="J40" s="122"/>
      <c r="K40" s="122"/>
      <c r="L40" s="121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20"/>
      <c r="AC40" s="121"/>
      <c r="AD40" s="119"/>
      <c r="AE40" s="119"/>
      <c r="AF40" s="120"/>
      <c r="AG40" s="116"/>
      <c r="AH40" s="117"/>
      <c r="AI40" s="168"/>
      <c r="AJ40" s="116"/>
      <c r="AK40" s="117"/>
      <c r="AL40" s="39" t="s">
        <v>43</v>
      </c>
      <c r="AM40" s="116"/>
      <c r="AN40" s="117"/>
      <c r="AO40" s="39" t="s">
        <v>44</v>
      </c>
      <c r="AP40" s="169">
        <f>(AJ40*69)*AM40</f>
        <v>0</v>
      </c>
      <c r="AQ40" s="170"/>
      <c r="AR40" s="170"/>
      <c r="AS40" s="171"/>
      <c r="AT40" s="116"/>
      <c r="AU40" s="117"/>
      <c r="AV40" s="168"/>
      <c r="AW40" s="99"/>
      <c r="AX40" s="100"/>
      <c r="AY40" s="100"/>
      <c r="AZ40" s="100"/>
      <c r="BA40" s="86" t="s">
        <v>43</v>
      </c>
    </row>
    <row r="41" spans="1:62" ht="18.75" customHeight="1" x14ac:dyDescent="0.4">
      <c r="A41" s="76" t="s">
        <v>66</v>
      </c>
      <c r="B41" s="77"/>
      <c r="C41" s="77"/>
      <c r="D41" s="77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5"/>
      <c r="AA41" s="46" t="s">
        <v>71</v>
      </c>
      <c r="AB41" s="47"/>
      <c r="AC41" s="48"/>
      <c r="AD41" s="48"/>
      <c r="AE41" s="49"/>
      <c r="AF41" s="50" t="s">
        <v>75</v>
      </c>
      <c r="AG41" s="51"/>
      <c r="AH41" s="52"/>
      <c r="AI41" s="52"/>
      <c r="AJ41" s="49"/>
      <c r="AK41" s="50" t="s">
        <v>79</v>
      </c>
      <c r="AL41" s="51"/>
      <c r="AM41" s="52"/>
      <c r="AN41" s="52"/>
      <c r="AO41" s="49"/>
      <c r="AP41" s="4"/>
      <c r="AQ41" s="4"/>
      <c r="AR41" s="4"/>
      <c r="AS41" s="4"/>
      <c r="AT41" s="4"/>
      <c r="AU41" s="4"/>
      <c r="AV41" s="4"/>
      <c r="AW41" s="4"/>
      <c r="AX41" s="4"/>
      <c r="AY41" s="5"/>
      <c r="AZ41" s="5"/>
      <c r="BA41" s="5"/>
      <c r="BD41" s="43"/>
      <c r="BE41" s="43"/>
      <c r="BF41" s="44"/>
      <c r="BG41" s="44"/>
      <c r="BH41" s="44"/>
      <c r="BI41" s="44"/>
      <c r="BJ41" s="44"/>
    </row>
    <row r="42" spans="1:62" ht="18.75" customHeight="1" x14ac:dyDescent="0.4">
      <c r="A42" s="53" t="s">
        <v>67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3"/>
      <c r="AA42" s="55" t="s">
        <v>72</v>
      </c>
      <c r="AB42" s="56"/>
      <c r="AC42" s="3"/>
      <c r="AD42" s="3"/>
      <c r="AE42" s="57"/>
      <c r="AF42" s="58" t="s">
        <v>76</v>
      </c>
      <c r="AG42" s="59"/>
      <c r="AH42" s="60"/>
      <c r="AI42" s="60"/>
      <c r="AJ42" s="57"/>
      <c r="AK42" s="58" t="s">
        <v>80</v>
      </c>
      <c r="AL42" s="61"/>
      <c r="AM42" s="62"/>
      <c r="AN42" s="62"/>
      <c r="AO42" s="57"/>
      <c r="AP42" s="5"/>
      <c r="AQ42" s="164" t="s">
        <v>68</v>
      </c>
      <c r="AR42" s="164"/>
      <c r="AS42" s="63"/>
      <c r="AT42" s="164" t="s">
        <v>69</v>
      </c>
      <c r="AU42" s="164"/>
      <c r="AV42" s="63"/>
      <c r="AW42" s="164" t="s">
        <v>70</v>
      </c>
      <c r="AX42" s="164"/>
      <c r="AY42" s="5"/>
      <c r="AZ42" s="5"/>
      <c r="BA42" s="5"/>
      <c r="BB42" s="42"/>
      <c r="BC42" s="42"/>
      <c r="BD42" s="42"/>
      <c r="BE42" s="42"/>
      <c r="BF42" s="42"/>
      <c r="BG42" s="42"/>
      <c r="BH42" s="42"/>
      <c r="BI42" s="42"/>
      <c r="BJ42" s="42"/>
    </row>
    <row r="43" spans="1:62" ht="18.75" customHeight="1" x14ac:dyDescent="0.4">
      <c r="A43" s="64"/>
      <c r="B43" s="2"/>
      <c r="C43" s="2"/>
      <c r="D43" s="2"/>
      <c r="E43" s="2"/>
      <c r="F43" s="2"/>
      <c r="G43" s="2"/>
      <c r="H43" s="65"/>
      <c r="I43" s="2"/>
      <c r="J43" s="2"/>
      <c r="K43" s="2"/>
      <c r="L43" s="2"/>
      <c r="M43" s="2"/>
      <c r="N43" s="2"/>
      <c r="O43" s="65"/>
      <c r="P43" s="2"/>
      <c r="Q43" s="2"/>
      <c r="R43" s="2"/>
      <c r="S43" s="2"/>
      <c r="T43" s="2"/>
      <c r="U43" s="2"/>
      <c r="V43" s="65"/>
      <c r="W43" s="2"/>
      <c r="X43" s="2"/>
      <c r="Y43" s="2"/>
      <c r="Z43" s="66"/>
      <c r="AA43" s="55" t="s">
        <v>73</v>
      </c>
      <c r="AB43" s="56"/>
      <c r="AC43" s="3"/>
      <c r="AD43" s="3"/>
      <c r="AE43" s="57"/>
      <c r="AF43" s="58" t="s">
        <v>77</v>
      </c>
      <c r="AG43" s="59"/>
      <c r="AH43" s="60"/>
      <c r="AI43" s="60"/>
      <c r="AJ43" s="57"/>
      <c r="AK43" s="58" t="s">
        <v>81</v>
      </c>
      <c r="AL43" s="61"/>
      <c r="AM43" s="62"/>
      <c r="AN43" s="62"/>
      <c r="AO43" s="57"/>
      <c r="AP43" s="5"/>
      <c r="AQ43" s="164"/>
      <c r="AR43" s="164"/>
      <c r="AS43" s="63"/>
      <c r="AT43" s="164"/>
      <c r="AU43" s="164"/>
      <c r="AV43" s="63"/>
      <c r="AW43" s="164"/>
      <c r="AX43" s="164"/>
      <c r="AY43" s="5"/>
      <c r="AZ43" s="5"/>
      <c r="BA43" s="5"/>
      <c r="BB43" s="42"/>
      <c r="BC43" s="42"/>
      <c r="BD43" s="42"/>
      <c r="BE43" s="42"/>
      <c r="BF43" s="42"/>
      <c r="BG43" s="42"/>
      <c r="BH43" s="42"/>
      <c r="BI43" s="42"/>
      <c r="BJ43" s="42"/>
    </row>
    <row r="44" spans="1:62" ht="18.75" customHeight="1" thickBot="1" x14ac:dyDescent="0.45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6"/>
      <c r="AA44" s="69" t="s">
        <v>74</v>
      </c>
      <c r="AB44" s="18"/>
      <c r="AC44" s="16"/>
      <c r="AD44" s="16"/>
      <c r="AE44" s="70"/>
      <c r="AF44" s="71" t="s">
        <v>78</v>
      </c>
      <c r="AG44" s="72"/>
      <c r="AH44" s="73"/>
      <c r="AI44" s="73"/>
      <c r="AJ44" s="70"/>
      <c r="AK44" s="71" t="s">
        <v>76</v>
      </c>
      <c r="AL44" s="74"/>
      <c r="AM44" s="75"/>
      <c r="AN44" s="75"/>
      <c r="AO44" s="70"/>
      <c r="AP44" s="5"/>
      <c r="AQ44" s="2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42"/>
      <c r="BC44" s="42"/>
      <c r="BD44" s="42"/>
      <c r="BE44" s="42"/>
      <c r="BF44" s="42"/>
      <c r="BG44" s="42"/>
      <c r="BH44" s="42"/>
      <c r="BI44" s="42"/>
      <c r="BJ44" s="42"/>
    </row>
    <row r="45" spans="1:62" ht="18.75" customHeight="1" x14ac:dyDescent="0.4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1:62" ht="18.75" customHeight="1" x14ac:dyDescent="0.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1:62" ht="18.75" customHeight="1" x14ac:dyDescent="0.4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</row>
  </sheetData>
  <mergeCells count="396">
    <mergeCell ref="A1:J1"/>
    <mergeCell ref="A2:C2"/>
    <mergeCell ref="AW19:BA19"/>
    <mergeCell ref="L19:AH19"/>
    <mergeCell ref="AW16:BA16"/>
    <mergeCell ref="AB16:AD16"/>
    <mergeCell ref="R16:S16"/>
    <mergeCell ref="AB15:AD15"/>
    <mergeCell ref="R15:S15"/>
    <mergeCell ref="R14:S14"/>
    <mergeCell ref="Y11:AA11"/>
    <mergeCell ref="AW11:BA11"/>
    <mergeCell ref="R13:S13"/>
    <mergeCell ref="V11:X11"/>
    <mergeCell ref="V12:X12"/>
    <mergeCell ref="R12:S12"/>
    <mergeCell ref="R11:S11"/>
    <mergeCell ref="A5:C5"/>
    <mergeCell ref="A7:C7"/>
    <mergeCell ref="T2:Y2"/>
    <mergeCell ref="T3:Y3"/>
    <mergeCell ref="A3:C3"/>
    <mergeCell ref="AL9:AO9"/>
    <mergeCell ref="AL8:AO8"/>
    <mergeCell ref="Y13:AA13"/>
    <mergeCell ref="Y14:AA14"/>
    <mergeCell ref="Y15:AA15"/>
    <mergeCell ref="Y16:AA16"/>
    <mergeCell ref="Y17:AA17"/>
    <mergeCell ref="AB13:AD13"/>
    <mergeCell ref="AB14:AD14"/>
    <mergeCell ref="AL24:AN24"/>
    <mergeCell ref="AO20:AR20"/>
    <mergeCell ref="AO21:AR21"/>
    <mergeCell ref="AO22:AR22"/>
    <mergeCell ref="AO23:AR23"/>
    <mergeCell ref="AO24:AR24"/>
    <mergeCell ref="L24:AH24"/>
    <mergeCell ref="AI20:AK20"/>
    <mergeCell ref="Y12:AA12"/>
    <mergeCell ref="R9:S9"/>
    <mergeCell ref="T9:U9"/>
    <mergeCell ref="R8:S8"/>
    <mergeCell ref="T8:U8"/>
    <mergeCell ref="V4:W5"/>
    <mergeCell ref="AS2:BA3"/>
    <mergeCell ref="AW5:BA5"/>
    <mergeCell ref="V6:W7"/>
    <mergeCell ref="AK7:AN7"/>
    <mergeCell ref="Y4:AA4"/>
    <mergeCell ref="AC4:AE4"/>
    <mergeCell ref="AG4:AI4"/>
    <mergeCell ref="Y5:AA5"/>
    <mergeCell ref="AC5:AE5"/>
    <mergeCell ref="AG5:AI5"/>
    <mergeCell ref="AB8:AD8"/>
    <mergeCell ref="AB9:AD9"/>
    <mergeCell ref="AE9:AG9"/>
    <mergeCell ref="AE8:AG8"/>
    <mergeCell ref="Y10:AA10"/>
    <mergeCell ref="V10:X10"/>
    <mergeCell ref="R10:S10"/>
    <mergeCell ref="N9:O9"/>
    <mergeCell ref="K10:L10"/>
    <mergeCell ref="N10:O10"/>
    <mergeCell ref="P8:Q8"/>
    <mergeCell ref="V8:X8"/>
    <mergeCell ref="Y8:AA8"/>
    <mergeCell ref="P9:Q9"/>
    <mergeCell ref="V9:X9"/>
    <mergeCell ref="Y9:AA9"/>
    <mergeCell ref="P10:Q10"/>
    <mergeCell ref="K8:O8"/>
    <mergeCell ref="T17:U17"/>
    <mergeCell ref="R17:S17"/>
    <mergeCell ref="P11:Q11"/>
    <mergeCell ref="P12:Q12"/>
    <mergeCell ref="P13:Q13"/>
    <mergeCell ref="P14:Q14"/>
    <mergeCell ref="P15:Q15"/>
    <mergeCell ref="P16:Q16"/>
    <mergeCell ref="N17:O17"/>
    <mergeCell ref="N11:O11"/>
    <mergeCell ref="N12:O12"/>
    <mergeCell ref="N13:O13"/>
    <mergeCell ref="N14:O14"/>
    <mergeCell ref="N15:O15"/>
    <mergeCell ref="N16:O16"/>
    <mergeCell ref="AW17:BA17"/>
    <mergeCell ref="AH8:AK8"/>
    <mergeCell ref="AH9:AK9"/>
    <mergeCell ref="AH10:AK10"/>
    <mergeCell ref="AL10:AO10"/>
    <mergeCell ref="AP10:AV10"/>
    <mergeCell ref="AH11:AK11"/>
    <mergeCell ref="AH12:AK12"/>
    <mergeCell ref="AH13:AK13"/>
    <mergeCell ref="AH14:AK14"/>
    <mergeCell ref="AH15:AK15"/>
    <mergeCell ref="AH16:AK16"/>
    <mergeCell ref="AH17:AK17"/>
    <mergeCell ref="AW12:BA12"/>
    <mergeCell ref="AW13:BA13"/>
    <mergeCell ref="AW14:BA14"/>
    <mergeCell ref="AW15:BA15"/>
    <mergeCell ref="AP8:AV8"/>
    <mergeCell ref="AP9:AV9"/>
    <mergeCell ref="AW8:BA8"/>
    <mergeCell ref="AW9:BA9"/>
    <mergeCell ref="AW10:BA10"/>
    <mergeCell ref="AW18:BA18"/>
    <mergeCell ref="AU18:AV18"/>
    <mergeCell ref="J19:K19"/>
    <mergeCell ref="AI19:AK19"/>
    <mergeCell ref="AL19:AN19"/>
    <mergeCell ref="AL17:AO17"/>
    <mergeCell ref="AP11:AV11"/>
    <mergeCell ref="AP12:AV12"/>
    <mergeCell ref="AP13:AV13"/>
    <mergeCell ref="AP14:AV14"/>
    <mergeCell ref="AP15:AV15"/>
    <mergeCell ref="AP16:AV16"/>
    <mergeCell ref="AP17:AV17"/>
    <mergeCell ref="AL11:AO11"/>
    <mergeCell ref="AL12:AO12"/>
    <mergeCell ref="AL13:AO13"/>
    <mergeCell ref="AL14:AO14"/>
    <mergeCell ref="AL15:AO15"/>
    <mergeCell ref="AL16:AO16"/>
    <mergeCell ref="AB17:AD17"/>
    <mergeCell ref="AE11:AG11"/>
    <mergeCell ref="AE12:AG12"/>
    <mergeCell ref="AE13:AG13"/>
    <mergeCell ref="AE14:AG14"/>
    <mergeCell ref="AI21:AK21"/>
    <mergeCell ref="AL20:AN20"/>
    <mergeCell ref="AL21:AN21"/>
    <mergeCell ref="AI22:AK22"/>
    <mergeCell ref="AI23:AK23"/>
    <mergeCell ref="AI24:AK24"/>
    <mergeCell ref="AL22:AN22"/>
    <mergeCell ref="AL23:AN23"/>
    <mergeCell ref="L20:AH20"/>
    <mergeCell ref="L21:AH21"/>
    <mergeCell ref="L22:AH22"/>
    <mergeCell ref="L23:AH23"/>
    <mergeCell ref="AS21:AV21"/>
    <mergeCell ref="AS22:AV22"/>
    <mergeCell ref="AS23:AV23"/>
    <mergeCell ref="AS24:AV24"/>
    <mergeCell ref="AW20:BA20"/>
    <mergeCell ref="AW21:BA21"/>
    <mergeCell ref="AW22:BA22"/>
    <mergeCell ref="AW23:BA23"/>
    <mergeCell ref="AW24:BA24"/>
    <mergeCell ref="AS20:AV20"/>
    <mergeCell ref="J20:K20"/>
    <mergeCell ref="AO19:AR19"/>
    <mergeCell ref="AS19:AV19"/>
    <mergeCell ref="AE10:AG10"/>
    <mergeCell ref="AE15:AG15"/>
    <mergeCell ref="AE16:AG16"/>
    <mergeCell ref="AE17:AG17"/>
    <mergeCell ref="V13:X13"/>
    <mergeCell ref="V14:X14"/>
    <mergeCell ref="V15:X15"/>
    <mergeCell ref="V16:X16"/>
    <mergeCell ref="V17:X17"/>
    <mergeCell ref="AB10:AD10"/>
    <mergeCell ref="AB11:AD11"/>
    <mergeCell ref="AB12:AD12"/>
    <mergeCell ref="P17:Q17"/>
    <mergeCell ref="T10:U10"/>
    <mergeCell ref="T11:U11"/>
    <mergeCell ref="T12:U12"/>
    <mergeCell ref="T13:U13"/>
    <mergeCell ref="T14:U14"/>
    <mergeCell ref="T15:U15"/>
    <mergeCell ref="T16:U16"/>
    <mergeCell ref="J24:K24"/>
    <mergeCell ref="B23:I23"/>
    <mergeCell ref="B24:I24"/>
    <mergeCell ref="K17:L17"/>
    <mergeCell ref="J27:K27"/>
    <mergeCell ref="J28:K28"/>
    <mergeCell ref="J29:K29"/>
    <mergeCell ref="C8:J8"/>
    <mergeCell ref="C9:J9"/>
    <mergeCell ref="C10:J10"/>
    <mergeCell ref="C11:J11"/>
    <mergeCell ref="C12:J12"/>
    <mergeCell ref="C13:J13"/>
    <mergeCell ref="C14:J14"/>
    <mergeCell ref="C15:J15"/>
    <mergeCell ref="K16:L16"/>
    <mergeCell ref="K13:L13"/>
    <mergeCell ref="K14:L14"/>
    <mergeCell ref="K15:L15"/>
    <mergeCell ref="K11:L11"/>
    <mergeCell ref="K12:L12"/>
    <mergeCell ref="K9:L9"/>
    <mergeCell ref="C16:J16"/>
    <mergeCell ref="C17:J17"/>
    <mergeCell ref="B19:I19"/>
    <mergeCell ref="B20:I20"/>
    <mergeCell ref="B21:I21"/>
    <mergeCell ref="B22:I22"/>
    <mergeCell ref="J21:K21"/>
    <mergeCell ref="J22:K22"/>
    <mergeCell ref="J23:K23"/>
    <mergeCell ref="J34:K34"/>
    <mergeCell ref="J35:K35"/>
    <mergeCell ref="J36:K36"/>
    <mergeCell ref="J37:K37"/>
    <mergeCell ref="B26:F26"/>
    <mergeCell ref="G26:I26"/>
    <mergeCell ref="J26:K26"/>
    <mergeCell ref="B27:F27"/>
    <mergeCell ref="B28:F28"/>
    <mergeCell ref="B29:F29"/>
    <mergeCell ref="B36:F36"/>
    <mergeCell ref="B37:F37"/>
    <mergeCell ref="B38:F38"/>
    <mergeCell ref="G27:I27"/>
    <mergeCell ref="G28:I28"/>
    <mergeCell ref="G29:I29"/>
    <mergeCell ref="G30:I30"/>
    <mergeCell ref="G31:I31"/>
    <mergeCell ref="G32:I32"/>
    <mergeCell ref="G33:I33"/>
    <mergeCell ref="B30:F30"/>
    <mergeCell ref="B31:F31"/>
    <mergeCell ref="B32:F32"/>
    <mergeCell ref="B33:F33"/>
    <mergeCell ref="B34:F34"/>
    <mergeCell ref="B35:F35"/>
    <mergeCell ref="G34:I34"/>
    <mergeCell ref="G35:I35"/>
    <mergeCell ref="G36:I36"/>
    <mergeCell ref="G37:I37"/>
    <mergeCell ref="AC27:AF27"/>
    <mergeCell ref="AC28:AF28"/>
    <mergeCell ref="AC29:AF29"/>
    <mergeCell ref="AC30:AF30"/>
    <mergeCell ref="AC31:AF31"/>
    <mergeCell ref="L30:AB30"/>
    <mergeCell ref="L31:AB31"/>
    <mergeCell ref="AC32:AF32"/>
    <mergeCell ref="AC33:AF33"/>
    <mergeCell ref="AC34:AF34"/>
    <mergeCell ref="AC35:AF35"/>
    <mergeCell ref="AC36:AF36"/>
    <mergeCell ref="AC37:AF37"/>
    <mergeCell ref="L34:AB34"/>
    <mergeCell ref="L35:AB35"/>
    <mergeCell ref="L36:AB36"/>
    <mergeCell ref="J30:K30"/>
    <mergeCell ref="J31:K31"/>
    <mergeCell ref="J32:K32"/>
    <mergeCell ref="J33:K33"/>
    <mergeCell ref="AW26:BA26"/>
    <mergeCell ref="L27:AB27"/>
    <mergeCell ref="L28:AB28"/>
    <mergeCell ref="L29:AB29"/>
    <mergeCell ref="L26:AB26"/>
    <mergeCell ref="AC26:AF26"/>
    <mergeCell ref="AG26:AI26"/>
    <mergeCell ref="AJ26:AL26"/>
    <mergeCell ref="AM26:AO26"/>
    <mergeCell ref="AM29:AN29"/>
    <mergeCell ref="AG29:AI29"/>
    <mergeCell ref="AG30:AI30"/>
    <mergeCell ref="AG31:AI31"/>
    <mergeCell ref="AG32:AI32"/>
    <mergeCell ref="AG33:AI33"/>
    <mergeCell ref="AG34:AI34"/>
    <mergeCell ref="AG35:AI35"/>
    <mergeCell ref="AP26:AS26"/>
    <mergeCell ref="AT26:AV26"/>
    <mergeCell ref="AM35:AN35"/>
    <mergeCell ref="AP35:AS35"/>
    <mergeCell ref="AM34:AN34"/>
    <mergeCell ref="AP34:AS34"/>
    <mergeCell ref="AM33:AN33"/>
    <mergeCell ref="AM32:AN32"/>
    <mergeCell ref="AM30:AN30"/>
    <mergeCell ref="AM31:AN31"/>
    <mergeCell ref="AJ27:AK27"/>
    <mergeCell ref="AJ28:AK28"/>
    <mergeCell ref="AJ29:AK29"/>
    <mergeCell ref="AJ30:AK30"/>
    <mergeCell ref="AJ31:AK31"/>
    <mergeCell ref="AJ32:AK32"/>
    <mergeCell ref="B39:F39"/>
    <mergeCell ref="G39:I39"/>
    <mergeCell ref="J39:K39"/>
    <mergeCell ref="L39:AB39"/>
    <mergeCell ref="AC39:AF39"/>
    <mergeCell ref="AG39:AI39"/>
    <mergeCell ref="AC38:AF38"/>
    <mergeCell ref="L38:AB38"/>
    <mergeCell ref="J38:K38"/>
    <mergeCell ref="G38:I38"/>
    <mergeCell ref="AJ33:AK33"/>
    <mergeCell ref="L37:AB37"/>
    <mergeCell ref="L32:AB32"/>
    <mergeCell ref="L33:AB33"/>
    <mergeCell ref="AG27:AI27"/>
    <mergeCell ref="AG28:AI28"/>
    <mergeCell ref="AM36:AN36"/>
    <mergeCell ref="AM37:AN37"/>
    <mergeCell ref="AM38:AN38"/>
    <mergeCell ref="AG36:AI36"/>
    <mergeCell ref="AG37:AI37"/>
    <mergeCell ref="AG38:AI38"/>
    <mergeCell ref="AJ36:AK36"/>
    <mergeCell ref="AJ37:AK37"/>
    <mergeCell ref="AJ38:AK38"/>
    <mergeCell ref="AW42:AX43"/>
    <mergeCell ref="AW34:AZ34"/>
    <mergeCell ref="AW35:AZ35"/>
    <mergeCell ref="Y6:AB6"/>
    <mergeCell ref="Y7:AB7"/>
    <mergeCell ref="AE6:AH6"/>
    <mergeCell ref="AE7:AH7"/>
    <mergeCell ref="AK6:AN6"/>
    <mergeCell ref="AJ39:AK39"/>
    <mergeCell ref="AM39:AN39"/>
    <mergeCell ref="AP39:AS39"/>
    <mergeCell ref="AP27:AS27"/>
    <mergeCell ref="AP28:AS28"/>
    <mergeCell ref="AP29:AS29"/>
    <mergeCell ref="AP30:AS30"/>
    <mergeCell ref="AP31:AS31"/>
    <mergeCell ref="AP32:AS32"/>
    <mergeCell ref="AP33:AS33"/>
    <mergeCell ref="AC40:AF40"/>
    <mergeCell ref="AG40:AI40"/>
    <mergeCell ref="AJ34:AK34"/>
    <mergeCell ref="AJ35:AK35"/>
    <mergeCell ref="AM27:AN27"/>
    <mergeCell ref="AM28:AN28"/>
    <mergeCell ref="AQ42:AR43"/>
    <mergeCell ref="AT39:AV39"/>
    <mergeCell ref="AT40:AV40"/>
    <mergeCell ref="AT27:AV27"/>
    <mergeCell ref="AT28:AV28"/>
    <mergeCell ref="AT29:AV29"/>
    <mergeCell ref="AT30:AV30"/>
    <mergeCell ref="AT31:AV31"/>
    <mergeCell ref="AT32:AV32"/>
    <mergeCell ref="AT33:AV33"/>
    <mergeCell ref="AT34:AV34"/>
    <mergeCell ref="AP40:AS40"/>
    <mergeCell ref="AT42:AU43"/>
    <mergeCell ref="AP36:AS36"/>
    <mergeCell ref="AP37:AS37"/>
    <mergeCell ref="AP38:AS38"/>
    <mergeCell ref="D2:E3"/>
    <mergeCell ref="F2:K3"/>
    <mergeCell ref="L2:M3"/>
    <mergeCell ref="R2:S3"/>
    <mergeCell ref="N2:Q3"/>
    <mergeCell ref="P4:Q5"/>
    <mergeCell ref="G4:M5"/>
    <mergeCell ref="N4:O5"/>
    <mergeCell ref="P6:Q7"/>
    <mergeCell ref="G6:O7"/>
    <mergeCell ref="R4:U5"/>
    <mergeCell ref="R6:U7"/>
    <mergeCell ref="D4:F5"/>
    <mergeCell ref="D6:F7"/>
    <mergeCell ref="AW36:AZ36"/>
    <mergeCell ref="AW37:AZ37"/>
    <mergeCell ref="AW38:AZ38"/>
    <mergeCell ref="AW39:AZ39"/>
    <mergeCell ref="AW40:AZ40"/>
    <mergeCell ref="A4:C4"/>
    <mergeCell ref="A6:C6"/>
    <mergeCell ref="AW27:AZ27"/>
    <mergeCell ref="AW28:AZ28"/>
    <mergeCell ref="AW29:AZ29"/>
    <mergeCell ref="AW30:AZ30"/>
    <mergeCell ref="AW31:AZ31"/>
    <mergeCell ref="AW32:AZ32"/>
    <mergeCell ref="AW33:AZ33"/>
    <mergeCell ref="AT35:AV35"/>
    <mergeCell ref="AT36:AV36"/>
    <mergeCell ref="AT37:AV37"/>
    <mergeCell ref="AT38:AV38"/>
    <mergeCell ref="AJ40:AK40"/>
    <mergeCell ref="AM40:AN40"/>
    <mergeCell ref="B40:F40"/>
    <mergeCell ref="G40:I40"/>
    <mergeCell ref="J40:K40"/>
    <mergeCell ref="L40:AB40"/>
  </mergeCells>
  <phoneticPr fontId="2"/>
  <pageMargins left="0.11811023622047245" right="0.11811023622047245" top="0.11811023622047245" bottom="0.11811023622047245" header="0.31496062992125984" footer="0.31496062992125984"/>
  <pageSetup paperSize="9" scale="65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layout</vt:lpstr>
      <vt:lpstr>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2018-09-21T00:32:45Z</cp:lastPrinted>
  <dcterms:created xsi:type="dcterms:W3CDTF">2018-09-20T08:07:42Z</dcterms:created>
  <dcterms:modified xsi:type="dcterms:W3CDTF">2018-09-21T06:49:07Z</dcterms:modified>
</cp:coreProperties>
</file>